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Report Pages/"/>
    </mc:Choice>
  </mc:AlternateContent>
  <xr:revisionPtr revIDLastSave="1" documentId="8_{2ED0DEA0-8CE8-4AFA-A051-3C32A5E7E8C7}" xr6:coauthVersionLast="47" xr6:coauthVersionMax="47" xr10:uidLastSave="{202E7FCD-FE93-4A23-8E14-311373FC6BDD}"/>
  <bookViews>
    <workbookView xWindow="6648" yWindow="96" windowWidth="14316" windowHeight="11964" xr2:uid="{AA56E8A0-2647-4C1D-9FF6-16074AFDBA57}"/>
  </bookViews>
  <sheets>
    <sheet name="38 &amp; 39" sheetId="1" r:id="rId1"/>
  </sheets>
  <externalReferences>
    <externalReference r:id="rId2"/>
  </externalReferences>
  <definedNames>
    <definedName name="_xlnm.Print_Area" localSheetId="0">'38 &amp; 39'!$A$1:$I$57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1" l="1"/>
  <c r="G50" i="1"/>
  <c r="F50" i="1"/>
  <c r="E50" i="1"/>
  <c r="D50" i="1"/>
  <c r="C50" i="1"/>
  <c r="H49" i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H9" i="1"/>
  <c r="G9" i="1"/>
  <c r="F9" i="1"/>
  <c r="E9" i="1"/>
  <c r="D9" i="1"/>
  <c r="C9" i="1"/>
  <c r="H8" i="1"/>
  <c r="G8" i="1"/>
  <c r="F8" i="1"/>
  <c r="E8" i="1"/>
  <c r="D8" i="1"/>
  <c r="C8" i="1"/>
  <c r="H7" i="1"/>
  <c r="G7" i="1"/>
  <c r="F7" i="1"/>
  <c r="E7" i="1"/>
  <c r="D7" i="1"/>
  <c r="C7" i="1"/>
  <c r="H6" i="1"/>
  <c r="G6" i="1"/>
  <c r="F6" i="1"/>
  <c r="E6" i="1"/>
  <c r="D6" i="1"/>
  <c r="C6" i="1"/>
  <c r="H5" i="1"/>
  <c r="G5" i="1"/>
  <c r="F5" i="1"/>
  <c r="E5" i="1"/>
  <c r="D5" i="1"/>
  <c r="C5" i="1"/>
  <c r="H4" i="1"/>
  <c r="G4" i="1"/>
  <c r="F4" i="1"/>
  <c r="E4" i="1"/>
  <c r="D4" i="1"/>
  <c r="C4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<sst xmlns="http://schemas.openxmlformats.org/spreadsheetml/2006/main" count="60" uniqueCount="47">
  <si>
    <t>Assessment Administration Software</t>
  </si>
  <si>
    <t>Appraisal Functions Software</t>
  </si>
  <si>
    <t>COUNTY</t>
  </si>
  <si>
    <t>Vendor Name</t>
  </si>
  <si>
    <t>Application Name</t>
  </si>
  <si>
    <t>Year Installed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</si>
  <si>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</si>
  <si>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</si>
  <si>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</si>
  <si>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</si>
  <si>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</si>
  <si>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</si>
  <si>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</si>
  <si>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</si>
  <si>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</si>
  <si>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</si>
  <si>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</si>
  <si>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</si>
  <si>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</si>
  <si>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</si>
  <si>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</si>
  <si>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</si>
  <si>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</si>
  <si>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</si>
  <si>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</si>
  <si>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</si>
  <si>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</si>
  <si>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 xml:space="preserve">  Codes:  TS-Terra Scan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</si>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</sst>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8" x14ac:knownFonts="1">
    <font>
      <sz val="11"/>
      <color theme="1"/>
      <name val="Aptos Narrow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ptos Narrow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4" fillId="0" borderId="0"/>
  </cellStyleXfs>
  <cellXfs count="30">
    <xf numFmtId="0" fontId="0" fillId="0" borderId="0" xfId="0"/>
    <xf numFmtId="164" fontId="1" fillId="0" borderId="0" xfId="1"/>
    <xf numFmtId="164" fontId="2" fillId="2" borderId="1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3" fillId="2" borderId="5" xfId="1" applyFont="1" applyFill="1" applyBorder="1" applyAlignment="1">
      <alignment horizontal="center"/>
    </xf>
    <xf numFmtId="164" fontId="3" fillId="2" borderId="5" xfId="1" applyFont="1" applyFill="1" applyBorder="1" applyAlignment="1">
      <alignment horizontal="center" wrapText="1"/>
    </xf>
    <xf numFmtId="164" fontId="4" fillId="0" borderId="6" xfId="1" applyFont="1" applyBorder="1" applyAlignment="1">
      <alignment horizontal="left" vertical="center"/>
    </xf>
    <xf numFmtId="164" fontId="5" fillId="0" borderId="7" xfId="1" applyFont="1" applyBorder="1" applyAlignment="1">
      <alignment horizontal="center"/>
    </xf>
    <xf numFmtId="164" fontId="5" fillId="0" borderId="6" xfId="1" applyFont="1" applyBorder="1" applyAlignment="1">
      <alignment horizontal="center"/>
    </xf>
    <xf numFmtId="164" fontId="5" fillId="0" borderId="8" xfId="1" applyFont="1" applyBorder="1" applyAlignment="1">
      <alignment horizontal="center"/>
    </xf>
    <xf numFmtId="0" fontId="5" fillId="0" borderId="6" xfId="2" applyFont="1" applyBorder="1" applyAlignment="1">
      <alignment horizontal="center" wrapText="1"/>
    </xf>
    <xf numFmtId="164" fontId="4" fillId="0" borderId="9" xfId="1" applyFont="1" applyBorder="1" applyAlignment="1">
      <alignment horizontal="left" vertical="center"/>
    </xf>
    <xf numFmtId="164" fontId="5" fillId="0" borderId="10" xfId="1" applyFont="1" applyBorder="1" applyAlignment="1">
      <alignment horizontal="center"/>
    </xf>
    <xf numFmtId="164" fontId="5" fillId="0" borderId="9" xfId="1" applyFont="1" applyBorder="1" applyAlignment="1">
      <alignment horizontal="center"/>
    </xf>
    <xf numFmtId="164" fontId="5" fillId="0" borderId="11" xfId="1" applyFont="1" applyBorder="1" applyAlignment="1">
      <alignment horizontal="center"/>
    </xf>
    <xf numFmtId="0" fontId="5" fillId="0" borderId="9" xfId="2" applyFont="1" applyBorder="1" applyAlignment="1">
      <alignment horizontal="center" wrapText="1"/>
    </xf>
    <xf numFmtId="164" fontId="4" fillId="0" borderId="13" xfId="1" applyFont="1" applyBorder="1" applyAlignment="1">
      <alignment horizontal="left" vertical="center"/>
    </xf>
    <xf numFmtId="164" fontId="5" fillId="0" borderId="14" xfId="1" applyFont="1" applyBorder="1" applyAlignment="1">
      <alignment horizontal="center"/>
    </xf>
    <xf numFmtId="164" fontId="5" fillId="0" borderId="13" xfId="1" applyFont="1" applyBorder="1" applyAlignment="1">
      <alignment horizontal="center"/>
    </xf>
    <xf numFmtId="164" fontId="5" fillId="0" borderId="15" xfId="1" applyFont="1" applyBorder="1" applyAlignment="1">
      <alignment horizontal="center"/>
    </xf>
    <xf numFmtId="0" fontId="5" fillId="0" borderId="13" xfId="2" applyFont="1" applyBorder="1" applyAlignment="1">
      <alignment horizontal="center" wrapText="1"/>
    </xf>
    <xf numFmtId="164" fontId="7" fillId="0" borderId="0" xfId="1" applyFont="1"/>
    <xf numFmtId="164" fontId="1" fillId="0" borderId="0" xfId="1" applyAlignment="1">
      <alignment horizontal="center"/>
    </xf>
    <xf numFmtId="164" fontId="4" fillId="0" borderId="0" xfId="1" applyFont="1" applyAlignment="1">
      <alignment horizontal="center"/>
    </xf>
    <xf numFmtId="164" fontId="4" fillId="0" borderId="0" xfId="1" applyFont="1" applyAlignment="1">
      <alignment horizontal="left"/>
    </xf>
    <xf numFmtId="0" fontId="4" fillId="0" borderId="0" xfId="2" applyAlignment="1">
      <alignment horizontal="center" wrapText="1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6" fillId="0" borderId="12" xfId="1" applyFont="1" applyBorder="1" applyAlignment="1">
      <alignment horizontal="center" textRotation="180"/>
    </xf>
  </cellXfs>
  <cellStyles count="3">
    <cellStyle name="Normal" xfId="0" builtinId="0"/>
    <cellStyle name="Normal 2" xfId="2" xr:uid="{57EA8BC8-ED06-4F00-AD8D-BAE7585DFCA4}"/>
    <cellStyle name="Normal_15 (2)" xfId="1" xr:uid="{49A3A838-013A-4BBE-AACB-5B44D35111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B4" t="str">
            <v xml:space="preserve">Aumentum Technologies </v>
          </cell>
          <cell r="C4" t="str">
            <v>T2</v>
          </cell>
          <cell r="D4">
            <v>2014</v>
          </cell>
          <cell r="E4" t="str">
            <v xml:space="preserve">Aumentum Technologies </v>
          </cell>
          <cell r="F4" t="str">
            <v>T2</v>
          </cell>
          <cell r="G4">
            <v>2014</v>
          </cell>
        </row>
        <row r="5">
          <cell r="B5" t="str">
            <v>RC Technologies</v>
          </cell>
          <cell r="C5" t="str">
            <v>ATS</v>
          </cell>
          <cell r="D5" t="str">
            <v>Unk</v>
          </cell>
          <cell r="E5" t="str">
            <v>NEMRC</v>
          </cell>
          <cell r="F5" t="str">
            <v>Microsolve</v>
          </cell>
          <cell r="G5">
            <v>2013</v>
          </cell>
        </row>
        <row r="6">
          <cell r="B6" t="str">
            <v>Harris Govern</v>
          </cell>
          <cell r="C6" t="str">
            <v>PACS</v>
          </cell>
          <cell r="D6">
            <v>2017</v>
          </cell>
          <cell r="E6" t="str">
            <v>Harris Govern</v>
          </cell>
          <cell r="F6" t="str">
            <v>PACS</v>
          </cell>
          <cell r="G6">
            <v>2017</v>
          </cell>
        </row>
        <row r="7">
          <cell r="B7" t="str">
            <v>Harris Govern</v>
          </cell>
          <cell r="C7" t="str">
            <v>PACS</v>
          </cell>
          <cell r="D7">
            <v>2009</v>
          </cell>
          <cell r="E7" t="str">
            <v>Harris Govern</v>
          </cell>
          <cell r="F7" t="str">
            <v>PACS</v>
          </cell>
          <cell r="G7">
            <v>2009</v>
          </cell>
        </row>
        <row r="8">
          <cell r="B8" t="str">
            <v>Harris Govern</v>
          </cell>
          <cell r="C8" t="str">
            <v>PACS</v>
          </cell>
          <cell r="D8">
            <v>2009</v>
          </cell>
          <cell r="E8" t="str">
            <v>Harris Govern</v>
          </cell>
          <cell r="F8" t="str">
            <v>PACS</v>
          </cell>
          <cell r="G8">
            <v>2009</v>
          </cell>
        </row>
        <row r="9">
          <cell r="B9" t="str">
            <v>Harris Govern</v>
          </cell>
          <cell r="C9" t="str">
            <v>PACS</v>
          </cell>
          <cell r="D9">
            <v>2008</v>
          </cell>
          <cell r="E9" t="str">
            <v>Harris Govern</v>
          </cell>
          <cell r="F9" t="str">
            <v>PACS</v>
          </cell>
          <cell r="G9">
            <v>2008</v>
          </cell>
        </row>
        <row r="10">
          <cell r="B10" t="str">
            <v>Harris Govern</v>
          </cell>
          <cell r="C10" t="str">
            <v>PACS</v>
          </cell>
          <cell r="D10">
            <v>2010</v>
          </cell>
          <cell r="E10" t="str">
            <v>Harris Govern</v>
          </cell>
          <cell r="F10" t="str">
            <v>Marshall/Swift</v>
          </cell>
          <cell r="G10">
            <v>2010</v>
          </cell>
        </row>
        <row r="11">
          <cell r="B11" t="str">
            <v>Harris Govern</v>
          </cell>
          <cell r="C11" t="str">
            <v>PACS</v>
          </cell>
          <cell r="D11">
            <v>2018</v>
          </cell>
          <cell r="E11" t="str">
            <v>Harris Govern</v>
          </cell>
          <cell r="F11" t="str">
            <v>PACS</v>
          </cell>
          <cell r="G11">
            <v>2018</v>
          </cell>
        </row>
        <row r="12">
          <cell r="B12" t="str">
            <v xml:space="preserve">Aumentum Technologies </v>
          </cell>
          <cell r="C12" t="str">
            <v>T2</v>
          </cell>
          <cell r="D12">
            <v>2013</v>
          </cell>
          <cell r="E12" t="str">
            <v xml:space="preserve">Aumentum Technologies </v>
          </cell>
          <cell r="F12" t="str">
            <v>T2</v>
          </cell>
          <cell r="G12">
            <v>2013</v>
          </cell>
        </row>
        <row r="13">
          <cell r="B13" t="str">
            <v xml:space="preserve">Aumentum Technologies </v>
          </cell>
          <cell r="C13" t="str">
            <v>T2</v>
          </cell>
          <cell r="D13">
            <v>2012</v>
          </cell>
          <cell r="E13" t="str">
            <v xml:space="preserve">Aumentum Technologies </v>
          </cell>
          <cell r="F13" t="str">
            <v>T2</v>
          </cell>
          <cell r="G13">
            <v>2012</v>
          </cell>
        </row>
        <row r="14">
          <cell r="B14" t="str">
            <v xml:space="preserve">Aumentum Technologies </v>
          </cell>
          <cell r="C14" t="str">
            <v>T2</v>
          </cell>
          <cell r="D14">
            <v>1996</v>
          </cell>
          <cell r="E14" t="str">
            <v xml:space="preserve">Aumentum Technologies </v>
          </cell>
          <cell r="F14" t="str">
            <v>T2</v>
          </cell>
          <cell r="G14">
            <v>1996</v>
          </cell>
        </row>
        <row r="15">
          <cell r="B15" t="str">
            <v>RC Technology</v>
          </cell>
          <cell r="C15" t="str">
            <v>ATS Custom Software</v>
          </cell>
          <cell r="D15" t="str">
            <v>Unknown</v>
          </cell>
          <cell r="E15" t="str">
            <v>NEMRC</v>
          </cell>
          <cell r="F15" t="str">
            <v>Microsolve</v>
          </cell>
          <cell r="G15">
            <v>2013</v>
          </cell>
        </row>
        <row r="16">
          <cell r="B16" t="str">
            <v>Harris Govern</v>
          </cell>
          <cell r="C16" t="str">
            <v>PACS</v>
          </cell>
          <cell r="D16">
            <v>2024</v>
          </cell>
          <cell r="E16" t="str">
            <v>Harris Govern</v>
          </cell>
          <cell r="F16" t="str">
            <v>PACS</v>
          </cell>
          <cell r="G16">
            <v>2024</v>
          </cell>
        </row>
        <row r="17">
          <cell r="B17" t="str">
            <v xml:space="preserve">Aumentum Technologies </v>
          </cell>
          <cell r="C17" t="str">
            <v>T2</v>
          </cell>
          <cell r="D17">
            <v>2017</v>
          </cell>
          <cell r="E17" t="str">
            <v xml:space="preserve">Aumentum Technologies </v>
          </cell>
          <cell r="F17" t="str">
            <v>T2</v>
          </cell>
          <cell r="G17">
            <v>2017</v>
          </cell>
        </row>
        <row r="18">
          <cell r="B18" t="str">
            <v>Harris Govern</v>
          </cell>
          <cell r="C18" t="str">
            <v>PACS</v>
          </cell>
          <cell r="D18">
            <v>2010</v>
          </cell>
          <cell r="E18" t="str">
            <v>Harris Govern</v>
          </cell>
          <cell r="F18" t="str">
            <v>PACS</v>
          </cell>
          <cell r="G18">
            <v>2010</v>
          </cell>
        </row>
        <row r="19">
          <cell r="B19" t="str">
            <v>Harris Govern</v>
          </cell>
          <cell r="C19" t="str">
            <v>PACS</v>
          </cell>
          <cell r="D19">
            <v>2013</v>
          </cell>
          <cell r="E19" t="str">
            <v>Harris Govern</v>
          </cell>
          <cell r="F19" t="str">
            <v>PACS</v>
          </cell>
          <cell r="G19">
            <v>2013</v>
          </cell>
        </row>
        <row r="20">
          <cell r="B20" t="str">
            <v>In house</v>
          </cell>
          <cell r="C20" t="str">
            <v>Various</v>
          </cell>
          <cell r="D20">
            <v>1995</v>
          </cell>
          <cell r="E20" t="str">
            <v>In house</v>
          </cell>
          <cell r="F20" t="str">
            <v>Various</v>
          </cell>
          <cell r="G20">
            <v>1995</v>
          </cell>
        </row>
        <row r="21">
          <cell r="B21" t="str">
            <v>In house</v>
          </cell>
          <cell r="C21" t="str">
            <v>Land Information System</v>
          </cell>
          <cell r="D21">
            <v>2003</v>
          </cell>
          <cell r="E21" t="str">
            <v xml:space="preserve">Aumentum Technologies </v>
          </cell>
          <cell r="F21" t="str">
            <v>ProVal</v>
          </cell>
          <cell r="G21">
            <v>2002</v>
          </cell>
        </row>
        <row r="22">
          <cell r="B22" t="str">
            <v xml:space="preserve">Aumentum Technologies </v>
          </cell>
          <cell r="C22" t="str">
            <v>T2</v>
          </cell>
          <cell r="D22">
            <v>2005</v>
          </cell>
          <cell r="E22" t="str">
            <v xml:space="preserve">Aumentum Technologies </v>
          </cell>
          <cell r="F22" t="str">
            <v>T2</v>
          </cell>
          <cell r="G22">
            <v>2005</v>
          </cell>
        </row>
        <row r="23">
          <cell r="B23" t="str">
            <v xml:space="preserve">Aumentum Technologies </v>
          </cell>
          <cell r="C23" t="str">
            <v>Ascend</v>
          </cell>
          <cell r="D23">
            <v>1999</v>
          </cell>
          <cell r="E23" t="str">
            <v xml:space="preserve">Aumentum Technologies </v>
          </cell>
          <cell r="F23" t="str">
            <v>Proval</v>
          </cell>
          <cell r="G23">
            <v>1997</v>
          </cell>
        </row>
        <row r="24">
          <cell r="B24" t="str">
            <v xml:space="preserve">Aumentum Technologies </v>
          </cell>
          <cell r="C24" t="str">
            <v>Ascend</v>
          </cell>
          <cell r="D24">
            <v>1998</v>
          </cell>
          <cell r="E24" t="str">
            <v xml:space="preserve">Aumentum Technologies </v>
          </cell>
          <cell r="F24" t="str">
            <v>Sigma</v>
          </cell>
          <cell r="G24">
            <v>1998</v>
          </cell>
        </row>
        <row r="25">
          <cell r="B25" t="str">
            <v xml:space="preserve">Aumentum Technologies </v>
          </cell>
          <cell r="C25" t="str">
            <v>T2</v>
          </cell>
          <cell r="D25">
            <v>2010</v>
          </cell>
          <cell r="E25" t="str">
            <v xml:space="preserve">Aumentum Technologies </v>
          </cell>
          <cell r="F25" t="str">
            <v>T2</v>
          </cell>
          <cell r="G25">
            <v>2010</v>
          </cell>
        </row>
        <row r="26">
          <cell r="B26" t="str">
            <v xml:space="preserve">Aumentum Technologies </v>
          </cell>
          <cell r="C26" t="str">
            <v>T2</v>
          </cell>
          <cell r="D26">
            <v>2008</v>
          </cell>
          <cell r="E26" t="str">
            <v xml:space="preserve">Aumentum Technologies </v>
          </cell>
          <cell r="F26" t="str">
            <v>T2</v>
          </cell>
          <cell r="G26">
            <v>2008</v>
          </cell>
        </row>
        <row r="27">
          <cell r="B27" t="str">
            <v xml:space="preserve">Aumentum Technologies </v>
          </cell>
          <cell r="C27" t="str">
            <v>T2</v>
          </cell>
          <cell r="D27">
            <v>2000</v>
          </cell>
          <cell r="E27" t="str">
            <v xml:space="preserve">Aumentum Technologies </v>
          </cell>
          <cell r="F27" t="str">
            <v>Cama Cloud</v>
          </cell>
          <cell r="G27">
            <v>2021</v>
          </cell>
        </row>
        <row r="28">
          <cell r="B28" t="str">
            <v xml:space="preserve">Aumentum Technologies </v>
          </cell>
          <cell r="C28" t="str">
            <v>T2</v>
          </cell>
          <cell r="D28">
            <v>2014</v>
          </cell>
          <cell r="E28" t="str">
            <v xml:space="preserve">Aumentum Technologies </v>
          </cell>
          <cell r="F28" t="str">
            <v>T2</v>
          </cell>
          <cell r="G28">
            <v>2014</v>
          </cell>
        </row>
        <row r="29">
          <cell r="B29" t="str">
            <v>Harris Govern</v>
          </cell>
          <cell r="C29" t="str">
            <v>PACS 9.0</v>
          </cell>
          <cell r="D29">
            <v>2009</v>
          </cell>
          <cell r="E29" t="str">
            <v>Harris Govern</v>
          </cell>
          <cell r="F29" t="str">
            <v>PACS 9.0</v>
          </cell>
          <cell r="G29">
            <v>2009</v>
          </cell>
        </row>
        <row r="30">
          <cell r="B30" t="str">
            <v xml:space="preserve">Aumentum Technologies </v>
          </cell>
          <cell r="C30" t="str">
            <v>Ascend</v>
          </cell>
          <cell r="D30">
            <v>2003</v>
          </cell>
          <cell r="E30" t="str">
            <v>Harris Govern</v>
          </cell>
          <cell r="F30" t="str">
            <v>Realware</v>
          </cell>
          <cell r="G30">
            <v>2003</v>
          </cell>
        </row>
        <row r="31">
          <cell r="B31" t="str">
            <v>Harris Govern</v>
          </cell>
          <cell r="C31" t="str">
            <v>PACS 9.0</v>
          </cell>
          <cell r="D31">
            <v>2009</v>
          </cell>
          <cell r="E31" t="str">
            <v>Harris Govern</v>
          </cell>
          <cell r="F31" t="str">
            <v>PACS 9.0</v>
          </cell>
          <cell r="G31">
            <v>2009</v>
          </cell>
        </row>
        <row r="32">
          <cell r="B32" t="str">
            <v>Harris Govern</v>
          </cell>
          <cell r="C32" t="str">
            <v>PACS</v>
          </cell>
          <cell r="D32">
            <v>2009</v>
          </cell>
          <cell r="E32" t="str">
            <v>Harris Govern</v>
          </cell>
          <cell r="F32" t="str">
            <v>PACS</v>
          </cell>
          <cell r="G32">
            <v>2009</v>
          </cell>
        </row>
        <row r="33">
          <cell r="B33" t="str">
            <v xml:space="preserve">Aumentum Technologies </v>
          </cell>
          <cell r="C33" t="str">
            <v>T2</v>
          </cell>
          <cell r="D33">
            <v>2015</v>
          </cell>
          <cell r="E33" t="str">
            <v xml:space="preserve">Aumentum Technologies </v>
          </cell>
          <cell r="F33" t="str">
            <v>T2</v>
          </cell>
          <cell r="G33">
            <v>2015</v>
          </cell>
        </row>
        <row r="34">
          <cell r="B34" t="str">
            <v xml:space="preserve">Aumentum Technologies </v>
          </cell>
          <cell r="C34" t="str">
            <v>Ascend</v>
          </cell>
          <cell r="D34">
            <v>1999</v>
          </cell>
          <cell r="E34" t="str">
            <v xml:space="preserve">Aumentum Technologies </v>
          </cell>
          <cell r="F34" t="str">
            <v>ProVal</v>
          </cell>
          <cell r="G34">
            <v>1999</v>
          </cell>
        </row>
        <row r="35">
          <cell r="B35" t="str">
            <v xml:space="preserve">Aumentum Technologies </v>
          </cell>
          <cell r="C35" t="str">
            <v>Ascend</v>
          </cell>
          <cell r="D35">
            <v>1998</v>
          </cell>
          <cell r="E35" t="str">
            <v xml:space="preserve">Aumentum Technologies </v>
          </cell>
          <cell r="F35" t="str">
            <v>ProVal</v>
          </cell>
          <cell r="G35">
            <v>2000</v>
          </cell>
        </row>
        <row r="36">
          <cell r="B36" t="str">
            <v>Harris Govern</v>
          </cell>
          <cell r="C36" t="str">
            <v>PACS</v>
          </cell>
          <cell r="D36">
            <v>2013</v>
          </cell>
          <cell r="E36" t="str">
            <v>Harris Govern</v>
          </cell>
          <cell r="F36" t="str">
            <v>PACS</v>
          </cell>
          <cell r="G36">
            <v>2013</v>
          </cell>
        </row>
        <row r="37">
          <cell r="B37" t="str">
            <v xml:space="preserve">Aumentum Technologies </v>
          </cell>
          <cell r="C37" t="str">
            <v>Ascend</v>
          </cell>
          <cell r="D37">
            <v>1997</v>
          </cell>
          <cell r="E37" t="str">
            <v xml:space="preserve">Aumentum Technologies </v>
          </cell>
          <cell r="F37" t="str">
            <v>Sigma</v>
          </cell>
          <cell r="G37">
            <v>1997</v>
          </cell>
        </row>
        <row r="38">
          <cell r="B38" t="str">
            <v>Harris Govern</v>
          </cell>
          <cell r="C38" t="str">
            <v>PACS 9.0</v>
          </cell>
          <cell r="D38">
            <v>2010</v>
          </cell>
          <cell r="E38" t="str">
            <v>Harris Govern</v>
          </cell>
          <cell r="F38" t="str">
            <v>PACS 9.0</v>
          </cell>
          <cell r="G38">
            <v>2010</v>
          </cell>
        </row>
        <row r="39">
          <cell r="B39" t="str">
            <v>Harris Govern</v>
          </cell>
          <cell r="C39" t="str">
            <v>PACS</v>
          </cell>
          <cell r="D39">
            <v>2014</v>
          </cell>
          <cell r="E39" t="str">
            <v>Harris Govern</v>
          </cell>
          <cell r="F39" t="str">
            <v>PACS</v>
          </cell>
          <cell r="G39">
            <v>2014</v>
          </cell>
        </row>
        <row r="40">
          <cell r="B40" t="str">
            <v>Harris Govern</v>
          </cell>
          <cell r="C40" t="str">
            <v>PACS 9.0</v>
          </cell>
          <cell r="D40">
            <v>2009</v>
          </cell>
          <cell r="E40" t="str">
            <v>Harris Govern</v>
          </cell>
          <cell r="F40" t="str">
            <v>PACS 9.0</v>
          </cell>
          <cell r="G40">
            <v>2009</v>
          </cell>
        </row>
        <row r="41">
          <cell r="B41" t="str">
            <v xml:space="preserve">Aumentum Technologies </v>
          </cell>
          <cell r="C41" t="str">
            <v>T2</v>
          </cell>
          <cell r="D41">
            <v>2011</v>
          </cell>
          <cell r="E41" t="str">
            <v xml:space="preserve">Aumentum Technologies </v>
          </cell>
          <cell r="F41" t="str">
            <v>T2</v>
          </cell>
          <cell r="G41">
            <v>2011</v>
          </cell>
        </row>
        <row r="42">
          <cell r="B42" t="str">
            <v xml:space="preserve">Aumentum Technologies </v>
          </cell>
          <cell r="C42" t="str">
            <v>Ascend</v>
          </cell>
          <cell r="D42">
            <v>1996</v>
          </cell>
          <cell r="E42" t="str">
            <v xml:space="preserve">Aumentum Technologies </v>
          </cell>
          <cell r="F42" t="str">
            <v>Sigma</v>
          </cell>
          <cell r="G42">
            <v>1992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B5BB0-3C3D-46EC-A5AF-1419870DE71A}">
  <sheetPr>
    <tabColor rgb="FF00B050"/>
    <pageSetUpPr fitToPage="1"/>
  </sheetPr>
  <dimension ref="A1:H57"/>
  <sheetViews>
    <sheetView tabSelected="1" view="pageLayout" topLeftCell="A25" zoomScaleNormal="100" workbookViewId="0">
      <selection activeCell="E34" sqref="E34"/>
    </sheetView>
  </sheetViews>
  <sheetFormatPr defaultRowHeight="12" x14ac:dyDescent="0.2"/>
  <cols>
    <col min="1" max="1" width="3.5546875" style="1" customWidth="1"/>
    <col min="2" max="2" width="16.5546875" style="1" customWidth="1"/>
    <col min="3" max="3" width="18.5546875" style="1" bestFit="1" customWidth="1"/>
    <col min="4" max="4" width="23.33203125" style="1" customWidth="1"/>
    <col min="5" max="5" width="7.6640625" style="1" customWidth="1"/>
    <col min="6" max="6" width="22.6640625" style="1" customWidth="1"/>
    <col min="7" max="7" width="23.33203125" style="1" customWidth="1"/>
    <col min="8" max="8" width="9.5546875" style="1" customWidth="1"/>
    <col min="9" max="256" width="8.88671875" style="1"/>
    <col min="257" max="257" width="17.44140625" style="1" customWidth="1"/>
    <col min="258" max="258" width="9.6640625" style="1" customWidth="1"/>
    <col min="259" max="259" width="10.44140625" style="1" customWidth="1"/>
    <col min="260" max="260" width="25.5546875" style="1" customWidth="1"/>
    <col min="261" max="261" width="30.5546875" style="1" customWidth="1"/>
    <col min="262" max="262" width="9.33203125" style="1" customWidth="1"/>
    <col min="263" max="263" width="9.6640625" style="1" customWidth="1"/>
    <col min="264" max="512" width="8.88671875" style="1"/>
    <col min="513" max="513" width="17.44140625" style="1" customWidth="1"/>
    <col min="514" max="514" width="9.6640625" style="1" customWidth="1"/>
    <col min="515" max="515" width="10.44140625" style="1" customWidth="1"/>
    <col min="516" max="516" width="25.5546875" style="1" customWidth="1"/>
    <col min="517" max="517" width="30.5546875" style="1" customWidth="1"/>
    <col min="518" max="518" width="9.33203125" style="1" customWidth="1"/>
    <col min="519" max="519" width="9.6640625" style="1" customWidth="1"/>
    <col min="520" max="768" width="8.88671875" style="1"/>
    <col min="769" max="769" width="17.44140625" style="1" customWidth="1"/>
    <col min="770" max="770" width="9.6640625" style="1" customWidth="1"/>
    <col min="771" max="771" width="10.44140625" style="1" customWidth="1"/>
    <col min="772" max="772" width="25.5546875" style="1" customWidth="1"/>
    <col min="773" max="773" width="30.5546875" style="1" customWidth="1"/>
    <col min="774" max="774" width="9.33203125" style="1" customWidth="1"/>
    <col min="775" max="775" width="9.6640625" style="1" customWidth="1"/>
    <col min="776" max="1024" width="8.88671875" style="1"/>
    <col min="1025" max="1025" width="17.44140625" style="1" customWidth="1"/>
    <col min="1026" max="1026" width="9.6640625" style="1" customWidth="1"/>
    <col min="1027" max="1027" width="10.44140625" style="1" customWidth="1"/>
    <col min="1028" max="1028" width="25.5546875" style="1" customWidth="1"/>
    <col min="1029" max="1029" width="30.5546875" style="1" customWidth="1"/>
    <col min="1030" max="1030" width="9.33203125" style="1" customWidth="1"/>
    <col min="1031" max="1031" width="9.6640625" style="1" customWidth="1"/>
    <col min="1032" max="1280" width="8.88671875" style="1"/>
    <col min="1281" max="1281" width="17.44140625" style="1" customWidth="1"/>
    <col min="1282" max="1282" width="9.6640625" style="1" customWidth="1"/>
    <col min="1283" max="1283" width="10.44140625" style="1" customWidth="1"/>
    <col min="1284" max="1284" width="25.5546875" style="1" customWidth="1"/>
    <col min="1285" max="1285" width="30.5546875" style="1" customWidth="1"/>
    <col min="1286" max="1286" width="9.33203125" style="1" customWidth="1"/>
    <col min="1287" max="1287" width="9.6640625" style="1" customWidth="1"/>
    <col min="1288" max="1536" width="8.88671875" style="1"/>
    <col min="1537" max="1537" width="17.44140625" style="1" customWidth="1"/>
    <col min="1538" max="1538" width="9.6640625" style="1" customWidth="1"/>
    <col min="1539" max="1539" width="10.44140625" style="1" customWidth="1"/>
    <col min="1540" max="1540" width="25.5546875" style="1" customWidth="1"/>
    <col min="1541" max="1541" width="30.5546875" style="1" customWidth="1"/>
    <col min="1542" max="1542" width="9.33203125" style="1" customWidth="1"/>
    <col min="1543" max="1543" width="9.6640625" style="1" customWidth="1"/>
    <col min="1544" max="1792" width="8.88671875" style="1"/>
    <col min="1793" max="1793" width="17.44140625" style="1" customWidth="1"/>
    <col min="1794" max="1794" width="9.6640625" style="1" customWidth="1"/>
    <col min="1795" max="1795" width="10.44140625" style="1" customWidth="1"/>
    <col min="1796" max="1796" width="25.5546875" style="1" customWidth="1"/>
    <col min="1797" max="1797" width="30.5546875" style="1" customWidth="1"/>
    <col min="1798" max="1798" width="9.33203125" style="1" customWidth="1"/>
    <col min="1799" max="1799" width="9.6640625" style="1" customWidth="1"/>
    <col min="1800" max="2048" width="8.88671875" style="1"/>
    <col min="2049" max="2049" width="17.44140625" style="1" customWidth="1"/>
    <col min="2050" max="2050" width="9.6640625" style="1" customWidth="1"/>
    <col min="2051" max="2051" width="10.44140625" style="1" customWidth="1"/>
    <col min="2052" max="2052" width="25.5546875" style="1" customWidth="1"/>
    <col min="2053" max="2053" width="30.5546875" style="1" customWidth="1"/>
    <col min="2054" max="2054" width="9.33203125" style="1" customWidth="1"/>
    <col min="2055" max="2055" width="9.6640625" style="1" customWidth="1"/>
    <col min="2056" max="2304" width="8.88671875" style="1"/>
    <col min="2305" max="2305" width="17.44140625" style="1" customWidth="1"/>
    <col min="2306" max="2306" width="9.6640625" style="1" customWidth="1"/>
    <col min="2307" max="2307" width="10.44140625" style="1" customWidth="1"/>
    <col min="2308" max="2308" width="25.5546875" style="1" customWidth="1"/>
    <col min="2309" max="2309" width="30.5546875" style="1" customWidth="1"/>
    <col min="2310" max="2310" width="9.33203125" style="1" customWidth="1"/>
    <col min="2311" max="2311" width="9.6640625" style="1" customWidth="1"/>
    <col min="2312" max="2560" width="8.88671875" style="1"/>
    <col min="2561" max="2561" width="17.44140625" style="1" customWidth="1"/>
    <col min="2562" max="2562" width="9.6640625" style="1" customWidth="1"/>
    <col min="2563" max="2563" width="10.44140625" style="1" customWidth="1"/>
    <col min="2564" max="2564" width="25.5546875" style="1" customWidth="1"/>
    <col min="2565" max="2565" width="30.5546875" style="1" customWidth="1"/>
    <col min="2566" max="2566" width="9.33203125" style="1" customWidth="1"/>
    <col min="2567" max="2567" width="9.6640625" style="1" customWidth="1"/>
    <col min="2568" max="2816" width="8.88671875" style="1"/>
    <col min="2817" max="2817" width="17.44140625" style="1" customWidth="1"/>
    <col min="2818" max="2818" width="9.6640625" style="1" customWidth="1"/>
    <col min="2819" max="2819" width="10.44140625" style="1" customWidth="1"/>
    <col min="2820" max="2820" width="25.5546875" style="1" customWidth="1"/>
    <col min="2821" max="2821" width="30.5546875" style="1" customWidth="1"/>
    <col min="2822" max="2822" width="9.33203125" style="1" customWidth="1"/>
    <col min="2823" max="2823" width="9.6640625" style="1" customWidth="1"/>
    <col min="2824" max="3072" width="8.88671875" style="1"/>
    <col min="3073" max="3073" width="17.44140625" style="1" customWidth="1"/>
    <col min="3074" max="3074" width="9.6640625" style="1" customWidth="1"/>
    <col min="3075" max="3075" width="10.44140625" style="1" customWidth="1"/>
    <col min="3076" max="3076" width="25.5546875" style="1" customWidth="1"/>
    <col min="3077" max="3077" width="30.5546875" style="1" customWidth="1"/>
    <col min="3078" max="3078" width="9.33203125" style="1" customWidth="1"/>
    <col min="3079" max="3079" width="9.6640625" style="1" customWidth="1"/>
    <col min="3080" max="3328" width="8.88671875" style="1"/>
    <col min="3329" max="3329" width="17.44140625" style="1" customWidth="1"/>
    <col min="3330" max="3330" width="9.6640625" style="1" customWidth="1"/>
    <col min="3331" max="3331" width="10.44140625" style="1" customWidth="1"/>
    <col min="3332" max="3332" width="25.5546875" style="1" customWidth="1"/>
    <col min="3333" max="3333" width="30.5546875" style="1" customWidth="1"/>
    <col min="3334" max="3334" width="9.33203125" style="1" customWidth="1"/>
    <col min="3335" max="3335" width="9.6640625" style="1" customWidth="1"/>
    <col min="3336" max="3584" width="8.88671875" style="1"/>
    <col min="3585" max="3585" width="17.44140625" style="1" customWidth="1"/>
    <col min="3586" max="3586" width="9.6640625" style="1" customWidth="1"/>
    <col min="3587" max="3587" width="10.44140625" style="1" customWidth="1"/>
    <col min="3588" max="3588" width="25.5546875" style="1" customWidth="1"/>
    <col min="3589" max="3589" width="30.5546875" style="1" customWidth="1"/>
    <col min="3590" max="3590" width="9.33203125" style="1" customWidth="1"/>
    <col min="3591" max="3591" width="9.6640625" style="1" customWidth="1"/>
    <col min="3592" max="3840" width="8.88671875" style="1"/>
    <col min="3841" max="3841" width="17.44140625" style="1" customWidth="1"/>
    <col min="3842" max="3842" width="9.6640625" style="1" customWidth="1"/>
    <col min="3843" max="3843" width="10.44140625" style="1" customWidth="1"/>
    <col min="3844" max="3844" width="25.5546875" style="1" customWidth="1"/>
    <col min="3845" max="3845" width="30.5546875" style="1" customWidth="1"/>
    <col min="3846" max="3846" width="9.33203125" style="1" customWidth="1"/>
    <col min="3847" max="3847" width="9.6640625" style="1" customWidth="1"/>
    <col min="3848" max="4096" width="8.88671875" style="1"/>
    <col min="4097" max="4097" width="17.44140625" style="1" customWidth="1"/>
    <col min="4098" max="4098" width="9.6640625" style="1" customWidth="1"/>
    <col min="4099" max="4099" width="10.44140625" style="1" customWidth="1"/>
    <col min="4100" max="4100" width="25.5546875" style="1" customWidth="1"/>
    <col min="4101" max="4101" width="30.5546875" style="1" customWidth="1"/>
    <col min="4102" max="4102" width="9.33203125" style="1" customWidth="1"/>
    <col min="4103" max="4103" width="9.6640625" style="1" customWidth="1"/>
    <col min="4104" max="4352" width="8.88671875" style="1"/>
    <col min="4353" max="4353" width="17.44140625" style="1" customWidth="1"/>
    <col min="4354" max="4354" width="9.6640625" style="1" customWidth="1"/>
    <col min="4355" max="4355" width="10.44140625" style="1" customWidth="1"/>
    <col min="4356" max="4356" width="25.5546875" style="1" customWidth="1"/>
    <col min="4357" max="4357" width="30.5546875" style="1" customWidth="1"/>
    <col min="4358" max="4358" width="9.33203125" style="1" customWidth="1"/>
    <col min="4359" max="4359" width="9.6640625" style="1" customWidth="1"/>
    <col min="4360" max="4608" width="8.88671875" style="1"/>
    <col min="4609" max="4609" width="17.44140625" style="1" customWidth="1"/>
    <col min="4610" max="4610" width="9.6640625" style="1" customWidth="1"/>
    <col min="4611" max="4611" width="10.44140625" style="1" customWidth="1"/>
    <col min="4612" max="4612" width="25.5546875" style="1" customWidth="1"/>
    <col min="4613" max="4613" width="30.5546875" style="1" customWidth="1"/>
    <col min="4614" max="4614" width="9.33203125" style="1" customWidth="1"/>
    <col min="4615" max="4615" width="9.6640625" style="1" customWidth="1"/>
    <col min="4616" max="4864" width="8.88671875" style="1"/>
    <col min="4865" max="4865" width="17.44140625" style="1" customWidth="1"/>
    <col min="4866" max="4866" width="9.6640625" style="1" customWidth="1"/>
    <col min="4867" max="4867" width="10.44140625" style="1" customWidth="1"/>
    <col min="4868" max="4868" width="25.5546875" style="1" customWidth="1"/>
    <col min="4869" max="4869" width="30.5546875" style="1" customWidth="1"/>
    <col min="4870" max="4870" width="9.33203125" style="1" customWidth="1"/>
    <col min="4871" max="4871" width="9.6640625" style="1" customWidth="1"/>
    <col min="4872" max="5120" width="8.88671875" style="1"/>
    <col min="5121" max="5121" width="17.44140625" style="1" customWidth="1"/>
    <col min="5122" max="5122" width="9.6640625" style="1" customWidth="1"/>
    <col min="5123" max="5123" width="10.44140625" style="1" customWidth="1"/>
    <col min="5124" max="5124" width="25.5546875" style="1" customWidth="1"/>
    <col min="5125" max="5125" width="30.5546875" style="1" customWidth="1"/>
    <col min="5126" max="5126" width="9.33203125" style="1" customWidth="1"/>
    <col min="5127" max="5127" width="9.6640625" style="1" customWidth="1"/>
    <col min="5128" max="5376" width="8.88671875" style="1"/>
    <col min="5377" max="5377" width="17.44140625" style="1" customWidth="1"/>
    <col min="5378" max="5378" width="9.6640625" style="1" customWidth="1"/>
    <col min="5379" max="5379" width="10.44140625" style="1" customWidth="1"/>
    <col min="5380" max="5380" width="25.5546875" style="1" customWidth="1"/>
    <col min="5381" max="5381" width="30.5546875" style="1" customWidth="1"/>
    <col min="5382" max="5382" width="9.33203125" style="1" customWidth="1"/>
    <col min="5383" max="5383" width="9.6640625" style="1" customWidth="1"/>
    <col min="5384" max="5632" width="8.88671875" style="1"/>
    <col min="5633" max="5633" width="17.44140625" style="1" customWidth="1"/>
    <col min="5634" max="5634" width="9.6640625" style="1" customWidth="1"/>
    <col min="5635" max="5635" width="10.44140625" style="1" customWidth="1"/>
    <col min="5636" max="5636" width="25.5546875" style="1" customWidth="1"/>
    <col min="5637" max="5637" width="30.5546875" style="1" customWidth="1"/>
    <col min="5638" max="5638" width="9.33203125" style="1" customWidth="1"/>
    <col min="5639" max="5639" width="9.6640625" style="1" customWidth="1"/>
    <col min="5640" max="5888" width="8.88671875" style="1"/>
    <col min="5889" max="5889" width="17.44140625" style="1" customWidth="1"/>
    <col min="5890" max="5890" width="9.6640625" style="1" customWidth="1"/>
    <col min="5891" max="5891" width="10.44140625" style="1" customWidth="1"/>
    <col min="5892" max="5892" width="25.5546875" style="1" customWidth="1"/>
    <col min="5893" max="5893" width="30.5546875" style="1" customWidth="1"/>
    <col min="5894" max="5894" width="9.33203125" style="1" customWidth="1"/>
    <col min="5895" max="5895" width="9.6640625" style="1" customWidth="1"/>
    <col min="5896" max="6144" width="8.88671875" style="1"/>
    <col min="6145" max="6145" width="17.44140625" style="1" customWidth="1"/>
    <col min="6146" max="6146" width="9.6640625" style="1" customWidth="1"/>
    <col min="6147" max="6147" width="10.44140625" style="1" customWidth="1"/>
    <col min="6148" max="6148" width="25.5546875" style="1" customWidth="1"/>
    <col min="6149" max="6149" width="30.5546875" style="1" customWidth="1"/>
    <col min="6150" max="6150" width="9.33203125" style="1" customWidth="1"/>
    <col min="6151" max="6151" width="9.6640625" style="1" customWidth="1"/>
    <col min="6152" max="6400" width="8.88671875" style="1"/>
    <col min="6401" max="6401" width="17.44140625" style="1" customWidth="1"/>
    <col min="6402" max="6402" width="9.6640625" style="1" customWidth="1"/>
    <col min="6403" max="6403" width="10.44140625" style="1" customWidth="1"/>
    <col min="6404" max="6404" width="25.5546875" style="1" customWidth="1"/>
    <col min="6405" max="6405" width="30.5546875" style="1" customWidth="1"/>
    <col min="6406" max="6406" width="9.33203125" style="1" customWidth="1"/>
    <col min="6407" max="6407" width="9.6640625" style="1" customWidth="1"/>
    <col min="6408" max="6656" width="8.88671875" style="1"/>
    <col min="6657" max="6657" width="17.44140625" style="1" customWidth="1"/>
    <col min="6658" max="6658" width="9.6640625" style="1" customWidth="1"/>
    <col min="6659" max="6659" width="10.44140625" style="1" customWidth="1"/>
    <col min="6660" max="6660" width="25.5546875" style="1" customWidth="1"/>
    <col min="6661" max="6661" width="30.5546875" style="1" customWidth="1"/>
    <col min="6662" max="6662" width="9.33203125" style="1" customWidth="1"/>
    <col min="6663" max="6663" width="9.6640625" style="1" customWidth="1"/>
    <col min="6664" max="6912" width="8.88671875" style="1"/>
    <col min="6913" max="6913" width="17.44140625" style="1" customWidth="1"/>
    <col min="6914" max="6914" width="9.6640625" style="1" customWidth="1"/>
    <col min="6915" max="6915" width="10.44140625" style="1" customWidth="1"/>
    <col min="6916" max="6916" width="25.5546875" style="1" customWidth="1"/>
    <col min="6917" max="6917" width="30.5546875" style="1" customWidth="1"/>
    <col min="6918" max="6918" width="9.33203125" style="1" customWidth="1"/>
    <col min="6919" max="6919" width="9.6640625" style="1" customWidth="1"/>
    <col min="6920" max="7168" width="8.88671875" style="1"/>
    <col min="7169" max="7169" width="17.44140625" style="1" customWidth="1"/>
    <col min="7170" max="7170" width="9.6640625" style="1" customWidth="1"/>
    <col min="7171" max="7171" width="10.44140625" style="1" customWidth="1"/>
    <col min="7172" max="7172" width="25.5546875" style="1" customWidth="1"/>
    <col min="7173" max="7173" width="30.5546875" style="1" customWidth="1"/>
    <col min="7174" max="7174" width="9.33203125" style="1" customWidth="1"/>
    <col min="7175" max="7175" width="9.6640625" style="1" customWidth="1"/>
    <col min="7176" max="7424" width="8.88671875" style="1"/>
    <col min="7425" max="7425" width="17.44140625" style="1" customWidth="1"/>
    <col min="7426" max="7426" width="9.6640625" style="1" customWidth="1"/>
    <col min="7427" max="7427" width="10.44140625" style="1" customWidth="1"/>
    <col min="7428" max="7428" width="25.5546875" style="1" customWidth="1"/>
    <col min="7429" max="7429" width="30.5546875" style="1" customWidth="1"/>
    <col min="7430" max="7430" width="9.33203125" style="1" customWidth="1"/>
    <col min="7431" max="7431" width="9.6640625" style="1" customWidth="1"/>
    <col min="7432" max="7680" width="8.88671875" style="1"/>
    <col min="7681" max="7681" width="17.44140625" style="1" customWidth="1"/>
    <col min="7682" max="7682" width="9.6640625" style="1" customWidth="1"/>
    <col min="7683" max="7683" width="10.44140625" style="1" customWidth="1"/>
    <col min="7684" max="7684" width="25.5546875" style="1" customWidth="1"/>
    <col min="7685" max="7685" width="30.5546875" style="1" customWidth="1"/>
    <col min="7686" max="7686" width="9.33203125" style="1" customWidth="1"/>
    <col min="7687" max="7687" width="9.6640625" style="1" customWidth="1"/>
    <col min="7688" max="7936" width="8.88671875" style="1"/>
    <col min="7937" max="7937" width="17.44140625" style="1" customWidth="1"/>
    <col min="7938" max="7938" width="9.6640625" style="1" customWidth="1"/>
    <col min="7939" max="7939" width="10.44140625" style="1" customWidth="1"/>
    <col min="7940" max="7940" width="25.5546875" style="1" customWidth="1"/>
    <col min="7941" max="7941" width="30.5546875" style="1" customWidth="1"/>
    <col min="7942" max="7942" width="9.33203125" style="1" customWidth="1"/>
    <col min="7943" max="7943" width="9.6640625" style="1" customWidth="1"/>
    <col min="7944" max="8192" width="8.88671875" style="1"/>
    <col min="8193" max="8193" width="17.44140625" style="1" customWidth="1"/>
    <col min="8194" max="8194" width="9.6640625" style="1" customWidth="1"/>
    <col min="8195" max="8195" width="10.44140625" style="1" customWidth="1"/>
    <col min="8196" max="8196" width="25.5546875" style="1" customWidth="1"/>
    <col min="8197" max="8197" width="30.5546875" style="1" customWidth="1"/>
    <col min="8198" max="8198" width="9.33203125" style="1" customWidth="1"/>
    <col min="8199" max="8199" width="9.6640625" style="1" customWidth="1"/>
    <col min="8200" max="8448" width="8.88671875" style="1"/>
    <col min="8449" max="8449" width="17.44140625" style="1" customWidth="1"/>
    <col min="8450" max="8450" width="9.6640625" style="1" customWidth="1"/>
    <col min="8451" max="8451" width="10.44140625" style="1" customWidth="1"/>
    <col min="8452" max="8452" width="25.5546875" style="1" customWidth="1"/>
    <col min="8453" max="8453" width="30.5546875" style="1" customWidth="1"/>
    <col min="8454" max="8454" width="9.33203125" style="1" customWidth="1"/>
    <col min="8455" max="8455" width="9.6640625" style="1" customWidth="1"/>
    <col min="8456" max="8704" width="8.88671875" style="1"/>
    <col min="8705" max="8705" width="17.44140625" style="1" customWidth="1"/>
    <col min="8706" max="8706" width="9.6640625" style="1" customWidth="1"/>
    <col min="8707" max="8707" width="10.44140625" style="1" customWidth="1"/>
    <col min="8708" max="8708" width="25.5546875" style="1" customWidth="1"/>
    <col min="8709" max="8709" width="30.5546875" style="1" customWidth="1"/>
    <col min="8710" max="8710" width="9.33203125" style="1" customWidth="1"/>
    <col min="8711" max="8711" width="9.6640625" style="1" customWidth="1"/>
    <col min="8712" max="8960" width="8.88671875" style="1"/>
    <col min="8961" max="8961" width="17.44140625" style="1" customWidth="1"/>
    <col min="8962" max="8962" width="9.6640625" style="1" customWidth="1"/>
    <col min="8963" max="8963" width="10.44140625" style="1" customWidth="1"/>
    <col min="8964" max="8964" width="25.5546875" style="1" customWidth="1"/>
    <col min="8965" max="8965" width="30.5546875" style="1" customWidth="1"/>
    <col min="8966" max="8966" width="9.33203125" style="1" customWidth="1"/>
    <col min="8967" max="8967" width="9.6640625" style="1" customWidth="1"/>
    <col min="8968" max="9216" width="8.88671875" style="1"/>
    <col min="9217" max="9217" width="17.44140625" style="1" customWidth="1"/>
    <col min="9218" max="9218" width="9.6640625" style="1" customWidth="1"/>
    <col min="9219" max="9219" width="10.44140625" style="1" customWidth="1"/>
    <col min="9220" max="9220" width="25.5546875" style="1" customWidth="1"/>
    <col min="9221" max="9221" width="30.5546875" style="1" customWidth="1"/>
    <col min="9222" max="9222" width="9.33203125" style="1" customWidth="1"/>
    <col min="9223" max="9223" width="9.6640625" style="1" customWidth="1"/>
    <col min="9224" max="9472" width="8.88671875" style="1"/>
    <col min="9473" max="9473" width="17.44140625" style="1" customWidth="1"/>
    <col min="9474" max="9474" width="9.6640625" style="1" customWidth="1"/>
    <col min="9475" max="9475" width="10.44140625" style="1" customWidth="1"/>
    <col min="9476" max="9476" width="25.5546875" style="1" customWidth="1"/>
    <col min="9477" max="9477" width="30.5546875" style="1" customWidth="1"/>
    <col min="9478" max="9478" width="9.33203125" style="1" customWidth="1"/>
    <col min="9479" max="9479" width="9.6640625" style="1" customWidth="1"/>
    <col min="9480" max="9728" width="8.88671875" style="1"/>
    <col min="9729" max="9729" width="17.44140625" style="1" customWidth="1"/>
    <col min="9730" max="9730" width="9.6640625" style="1" customWidth="1"/>
    <col min="9731" max="9731" width="10.44140625" style="1" customWidth="1"/>
    <col min="9732" max="9732" width="25.5546875" style="1" customWidth="1"/>
    <col min="9733" max="9733" width="30.5546875" style="1" customWidth="1"/>
    <col min="9734" max="9734" width="9.33203125" style="1" customWidth="1"/>
    <col min="9735" max="9735" width="9.6640625" style="1" customWidth="1"/>
    <col min="9736" max="9984" width="8.88671875" style="1"/>
    <col min="9985" max="9985" width="17.44140625" style="1" customWidth="1"/>
    <col min="9986" max="9986" width="9.6640625" style="1" customWidth="1"/>
    <col min="9987" max="9987" width="10.44140625" style="1" customWidth="1"/>
    <col min="9988" max="9988" width="25.5546875" style="1" customWidth="1"/>
    <col min="9989" max="9989" width="30.5546875" style="1" customWidth="1"/>
    <col min="9990" max="9990" width="9.33203125" style="1" customWidth="1"/>
    <col min="9991" max="9991" width="9.6640625" style="1" customWidth="1"/>
    <col min="9992" max="10240" width="8.88671875" style="1"/>
    <col min="10241" max="10241" width="17.44140625" style="1" customWidth="1"/>
    <col min="10242" max="10242" width="9.6640625" style="1" customWidth="1"/>
    <col min="10243" max="10243" width="10.44140625" style="1" customWidth="1"/>
    <col min="10244" max="10244" width="25.5546875" style="1" customWidth="1"/>
    <col min="10245" max="10245" width="30.5546875" style="1" customWidth="1"/>
    <col min="10246" max="10246" width="9.33203125" style="1" customWidth="1"/>
    <col min="10247" max="10247" width="9.6640625" style="1" customWidth="1"/>
    <col min="10248" max="10496" width="8.88671875" style="1"/>
    <col min="10497" max="10497" width="17.44140625" style="1" customWidth="1"/>
    <col min="10498" max="10498" width="9.6640625" style="1" customWidth="1"/>
    <col min="10499" max="10499" width="10.44140625" style="1" customWidth="1"/>
    <col min="10500" max="10500" width="25.5546875" style="1" customWidth="1"/>
    <col min="10501" max="10501" width="30.5546875" style="1" customWidth="1"/>
    <col min="10502" max="10502" width="9.33203125" style="1" customWidth="1"/>
    <col min="10503" max="10503" width="9.6640625" style="1" customWidth="1"/>
    <col min="10504" max="10752" width="8.88671875" style="1"/>
    <col min="10753" max="10753" width="17.44140625" style="1" customWidth="1"/>
    <col min="10754" max="10754" width="9.6640625" style="1" customWidth="1"/>
    <col min="10755" max="10755" width="10.44140625" style="1" customWidth="1"/>
    <col min="10756" max="10756" width="25.5546875" style="1" customWidth="1"/>
    <col min="10757" max="10757" width="30.5546875" style="1" customWidth="1"/>
    <col min="10758" max="10758" width="9.33203125" style="1" customWidth="1"/>
    <col min="10759" max="10759" width="9.6640625" style="1" customWidth="1"/>
    <col min="10760" max="11008" width="8.88671875" style="1"/>
    <col min="11009" max="11009" width="17.44140625" style="1" customWidth="1"/>
    <col min="11010" max="11010" width="9.6640625" style="1" customWidth="1"/>
    <col min="11011" max="11011" width="10.44140625" style="1" customWidth="1"/>
    <col min="11012" max="11012" width="25.5546875" style="1" customWidth="1"/>
    <col min="11013" max="11013" width="30.5546875" style="1" customWidth="1"/>
    <col min="11014" max="11014" width="9.33203125" style="1" customWidth="1"/>
    <col min="11015" max="11015" width="9.6640625" style="1" customWidth="1"/>
    <col min="11016" max="11264" width="8.88671875" style="1"/>
    <col min="11265" max="11265" width="17.44140625" style="1" customWidth="1"/>
    <col min="11266" max="11266" width="9.6640625" style="1" customWidth="1"/>
    <col min="11267" max="11267" width="10.44140625" style="1" customWidth="1"/>
    <col min="11268" max="11268" width="25.5546875" style="1" customWidth="1"/>
    <col min="11269" max="11269" width="30.5546875" style="1" customWidth="1"/>
    <col min="11270" max="11270" width="9.33203125" style="1" customWidth="1"/>
    <col min="11271" max="11271" width="9.6640625" style="1" customWidth="1"/>
    <col min="11272" max="11520" width="8.88671875" style="1"/>
    <col min="11521" max="11521" width="17.44140625" style="1" customWidth="1"/>
    <col min="11522" max="11522" width="9.6640625" style="1" customWidth="1"/>
    <col min="11523" max="11523" width="10.44140625" style="1" customWidth="1"/>
    <col min="11524" max="11524" width="25.5546875" style="1" customWidth="1"/>
    <col min="11525" max="11525" width="30.5546875" style="1" customWidth="1"/>
    <col min="11526" max="11526" width="9.33203125" style="1" customWidth="1"/>
    <col min="11527" max="11527" width="9.6640625" style="1" customWidth="1"/>
    <col min="11528" max="11776" width="8.88671875" style="1"/>
    <col min="11777" max="11777" width="17.44140625" style="1" customWidth="1"/>
    <col min="11778" max="11778" width="9.6640625" style="1" customWidth="1"/>
    <col min="11779" max="11779" width="10.44140625" style="1" customWidth="1"/>
    <col min="11780" max="11780" width="25.5546875" style="1" customWidth="1"/>
    <col min="11781" max="11781" width="30.5546875" style="1" customWidth="1"/>
    <col min="11782" max="11782" width="9.33203125" style="1" customWidth="1"/>
    <col min="11783" max="11783" width="9.6640625" style="1" customWidth="1"/>
    <col min="11784" max="12032" width="8.88671875" style="1"/>
    <col min="12033" max="12033" width="17.44140625" style="1" customWidth="1"/>
    <col min="12034" max="12034" width="9.6640625" style="1" customWidth="1"/>
    <col min="12035" max="12035" width="10.44140625" style="1" customWidth="1"/>
    <col min="12036" max="12036" width="25.5546875" style="1" customWidth="1"/>
    <col min="12037" max="12037" width="30.5546875" style="1" customWidth="1"/>
    <col min="12038" max="12038" width="9.33203125" style="1" customWidth="1"/>
    <col min="12039" max="12039" width="9.6640625" style="1" customWidth="1"/>
    <col min="12040" max="12288" width="8.88671875" style="1"/>
    <col min="12289" max="12289" width="17.44140625" style="1" customWidth="1"/>
    <col min="12290" max="12290" width="9.6640625" style="1" customWidth="1"/>
    <col min="12291" max="12291" width="10.44140625" style="1" customWidth="1"/>
    <col min="12292" max="12292" width="25.5546875" style="1" customWidth="1"/>
    <col min="12293" max="12293" width="30.5546875" style="1" customWidth="1"/>
    <col min="12294" max="12294" width="9.33203125" style="1" customWidth="1"/>
    <col min="12295" max="12295" width="9.6640625" style="1" customWidth="1"/>
    <col min="12296" max="12544" width="8.88671875" style="1"/>
    <col min="12545" max="12545" width="17.44140625" style="1" customWidth="1"/>
    <col min="12546" max="12546" width="9.6640625" style="1" customWidth="1"/>
    <col min="12547" max="12547" width="10.44140625" style="1" customWidth="1"/>
    <col min="12548" max="12548" width="25.5546875" style="1" customWidth="1"/>
    <col min="12549" max="12549" width="30.5546875" style="1" customWidth="1"/>
    <col min="12550" max="12550" width="9.33203125" style="1" customWidth="1"/>
    <col min="12551" max="12551" width="9.6640625" style="1" customWidth="1"/>
    <col min="12552" max="12800" width="8.88671875" style="1"/>
    <col min="12801" max="12801" width="17.44140625" style="1" customWidth="1"/>
    <col min="12802" max="12802" width="9.6640625" style="1" customWidth="1"/>
    <col min="12803" max="12803" width="10.44140625" style="1" customWidth="1"/>
    <col min="12804" max="12804" width="25.5546875" style="1" customWidth="1"/>
    <col min="12805" max="12805" width="30.5546875" style="1" customWidth="1"/>
    <col min="12806" max="12806" width="9.33203125" style="1" customWidth="1"/>
    <col min="12807" max="12807" width="9.6640625" style="1" customWidth="1"/>
    <col min="12808" max="13056" width="8.88671875" style="1"/>
    <col min="13057" max="13057" width="17.44140625" style="1" customWidth="1"/>
    <col min="13058" max="13058" width="9.6640625" style="1" customWidth="1"/>
    <col min="13059" max="13059" width="10.44140625" style="1" customWidth="1"/>
    <col min="13060" max="13060" width="25.5546875" style="1" customWidth="1"/>
    <col min="13061" max="13061" width="30.5546875" style="1" customWidth="1"/>
    <col min="13062" max="13062" width="9.33203125" style="1" customWidth="1"/>
    <col min="13063" max="13063" width="9.6640625" style="1" customWidth="1"/>
    <col min="13064" max="13312" width="8.88671875" style="1"/>
    <col min="13313" max="13313" width="17.44140625" style="1" customWidth="1"/>
    <col min="13314" max="13314" width="9.6640625" style="1" customWidth="1"/>
    <col min="13315" max="13315" width="10.44140625" style="1" customWidth="1"/>
    <col min="13316" max="13316" width="25.5546875" style="1" customWidth="1"/>
    <col min="13317" max="13317" width="30.5546875" style="1" customWidth="1"/>
    <col min="13318" max="13318" width="9.33203125" style="1" customWidth="1"/>
    <col min="13319" max="13319" width="9.6640625" style="1" customWidth="1"/>
    <col min="13320" max="13568" width="8.88671875" style="1"/>
    <col min="13569" max="13569" width="17.44140625" style="1" customWidth="1"/>
    <col min="13570" max="13570" width="9.6640625" style="1" customWidth="1"/>
    <col min="13571" max="13571" width="10.44140625" style="1" customWidth="1"/>
    <col min="13572" max="13572" width="25.5546875" style="1" customWidth="1"/>
    <col min="13573" max="13573" width="30.5546875" style="1" customWidth="1"/>
    <col min="13574" max="13574" width="9.33203125" style="1" customWidth="1"/>
    <col min="13575" max="13575" width="9.6640625" style="1" customWidth="1"/>
    <col min="13576" max="13824" width="8.88671875" style="1"/>
    <col min="13825" max="13825" width="17.44140625" style="1" customWidth="1"/>
    <col min="13826" max="13826" width="9.6640625" style="1" customWidth="1"/>
    <col min="13827" max="13827" width="10.44140625" style="1" customWidth="1"/>
    <col min="13828" max="13828" width="25.5546875" style="1" customWidth="1"/>
    <col min="13829" max="13829" width="30.5546875" style="1" customWidth="1"/>
    <col min="13830" max="13830" width="9.33203125" style="1" customWidth="1"/>
    <col min="13831" max="13831" width="9.6640625" style="1" customWidth="1"/>
    <col min="13832" max="14080" width="8.88671875" style="1"/>
    <col min="14081" max="14081" width="17.44140625" style="1" customWidth="1"/>
    <col min="14082" max="14082" width="9.6640625" style="1" customWidth="1"/>
    <col min="14083" max="14083" width="10.44140625" style="1" customWidth="1"/>
    <col min="14084" max="14084" width="25.5546875" style="1" customWidth="1"/>
    <col min="14085" max="14085" width="30.5546875" style="1" customWidth="1"/>
    <col min="14086" max="14086" width="9.33203125" style="1" customWidth="1"/>
    <col min="14087" max="14087" width="9.6640625" style="1" customWidth="1"/>
    <col min="14088" max="14336" width="8.88671875" style="1"/>
    <col min="14337" max="14337" width="17.44140625" style="1" customWidth="1"/>
    <col min="14338" max="14338" width="9.6640625" style="1" customWidth="1"/>
    <col min="14339" max="14339" width="10.44140625" style="1" customWidth="1"/>
    <col min="14340" max="14340" width="25.5546875" style="1" customWidth="1"/>
    <col min="14341" max="14341" width="30.5546875" style="1" customWidth="1"/>
    <col min="14342" max="14342" width="9.33203125" style="1" customWidth="1"/>
    <col min="14343" max="14343" width="9.6640625" style="1" customWidth="1"/>
    <col min="14344" max="14592" width="8.88671875" style="1"/>
    <col min="14593" max="14593" width="17.44140625" style="1" customWidth="1"/>
    <col min="14594" max="14594" width="9.6640625" style="1" customWidth="1"/>
    <col min="14595" max="14595" width="10.44140625" style="1" customWidth="1"/>
    <col min="14596" max="14596" width="25.5546875" style="1" customWidth="1"/>
    <col min="14597" max="14597" width="30.5546875" style="1" customWidth="1"/>
    <col min="14598" max="14598" width="9.33203125" style="1" customWidth="1"/>
    <col min="14599" max="14599" width="9.6640625" style="1" customWidth="1"/>
    <col min="14600" max="14848" width="8.88671875" style="1"/>
    <col min="14849" max="14849" width="17.44140625" style="1" customWidth="1"/>
    <col min="14850" max="14850" width="9.6640625" style="1" customWidth="1"/>
    <col min="14851" max="14851" width="10.44140625" style="1" customWidth="1"/>
    <col min="14852" max="14852" width="25.5546875" style="1" customWidth="1"/>
    <col min="14853" max="14853" width="30.5546875" style="1" customWidth="1"/>
    <col min="14854" max="14854" width="9.33203125" style="1" customWidth="1"/>
    <col min="14855" max="14855" width="9.6640625" style="1" customWidth="1"/>
    <col min="14856" max="15104" width="8.88671875" style="1"/>
    <col min="15105" max="15105" width="17.44140625" style="1" customWidth="1"/>
    <col min="15106" max="15106" width="9.6640625" style="1" customWidth="1"/>
    <col min="15107" max="15107" width="10.44140625" style="1" customWidth="1"/>
    <col min="15108" max="15108" width="25.5546875" style="1" customWidth="1"/>
    <col min="15109" max="15109" width="30.5546875" style="1" customWidth="1"/>
    <col min="15110" max="15110" width="9.33203125" style="1" customWidth="1"/>
    <col min="15111" max="15111" width="9.6640625" style="1" customWidth="1"/>
    <col min="15112" max="15360" width="8.88671875" style="1"/>
    <col min="15361" max="15361" width="17.44140625" style="1" customWidth="1"/>
    <col min="15362" max="15362" width="9.6640625" style="1" customWidth="1"/>
    <col min="15363" max="15363" width="10.44140625" style="1" customWidth="1"/>
    <col min="15364" max="15364" width="25.5546875" style="1" customWidth="1"/>
    <col min="15365" max="15365" width="30.5546875" style="1" customWidth="1"/>
    <col min="15366" max="15366" width="9.33203125" style="1" customWidth="1"/>
    <col min="15367" max="15367" width="9.6640625" style="1" customWidth="1"/>
    <col min="15368" max="15616" width="8.88671875" style="1"/>
    <col min="15617" max="15617" width="17.44140625" style="1" customWidth="1"/>
    <col min="15618" max="15618" width="9.6640625" style="1" customWidth="1"/>
    <col min="15619" max="15619" width="10.44140625" style="1" customWidth="1"/>
    <col min="15620" max="15620" width="25.5546875" style="1" customWidth="1"/>
    <col min="15621" max="15621" width="30.5546875" style="1" customWidth="1"/>
    <col min="15622" max="15622" width="9.33203125" style="1" customWidth="1"/>
    <col min="15623" max="15623" width="9.6640625" style="1" customWidth="1"/>
    <col min="15624" max="15872" width="8.88671875" style="1"/>
    <col min="15873" max="15873" width="17.44140625" style="1" customWidth="1"/>
    <col min="15874" max="15874" width="9.6640625" style="1" customWidth="1"/>
    <col min="15875" max="15875" width="10.44140625" style="1" customWidth="1"/>
    <col min="15876" max="15876" width="25.5546875" style="1" customWidth="1"/>
    <col min="15877" max="15877" width="30.5546875" style="1" customWidth="1"/>
    <col min="15878" max="15878" width="9.33203125" style="1" customWidth="1"/>
    <col min="15879" max="15879" width="9.6640625" style="1" customWidth="1"/>
    <col min="15880" max="16128" width="8.88671875" style="1"/>
    <col min="16129" max="16129" width="17.44140625" style="1" customWidth="1"/>
    <col min="16130" max="16130" width="9.6640625" style="1" customWidth="1"/>
    <col min="16131" max="16131" width="10.44140625" style="1" customWidth="1"/>
    <col min="16132" max="16132" width="25.5546875" style="1" customWidth="1"/>
    <col min="16133" max="16133" width="30.5546875" style="1" customWidth="1"/>
    <col min="16134" max="16134" width="9.33203125" style="1" customWidth="1"/>
    <col min="16135" max="16135" width="9.6640625" style="1" customWidth="1"/>
    <col min="16136" max="16384" width="8.88671875" style="1"/>
  </cols>
  <sheetData>
    <row r="1" spans="1:8" ht="18.75" customHeight="1" thickBot="1" x14ac:dyDescent="0.3">
      <c r="B1" s="2"/>
      <c r="C1" s="26" t="s">
        <v>0</v>
      </c>
      <c r="D1" s="27"/>
      <c r="E1" s="28"/>
      <c r="F1" s="26" t="s">
        <v>1</v>
      </c>
      <c r="G1" s="27"/>
      <c r="H1" s="28"/>
    </row>
    <row r="2" spans="1:8" ht="28.5" customHeight="1" thickBot="1" x14ac:dyDescent="0.3">
      <c r="B2" s="3" t="s">
        <v>2</v>
      </c>
      <c r="C2" s="4" t="s">
        <v>3</v>
      </c>
      <c r="D2" s="4" t="s">
        <v>4</v>
      </c>
      <c r="E2" s="5" t="s">
        <v>5</v>
      </c>
      <c r="F2" s="4" t="s">
        <v>3</v>
      </c>
      <c r="G2" s="4" t="s">
        <v>4</v>
      </c>
      <c r="H2" s="5" t="s">
        <v>5</v>
      </c>
    </row>
    <row r="3" spans="1:8" ht="15.9" customHeight="1" x14ac:dyDescent="0.2">
      <c r="B3" s="6" t="s">
        <v>6</v>
      </c>
      <c r="C3" s="7" t="str">
        <f>'[1]Comparison Statistics Input'!B4</f>
        <v xml:space="preserve">Aumentum Technologies </v>
      </c>
      <c r="D3" s="8" t="str">
        <f>'[1]Comparison Statistics Input'!C4</f>
        <v>T2</v>
      </c>
      <c r="E3" s="9">
        <f>'[1]Comparison Statistics Input'!D4</f>
        <v>2014</v>
      </c>
      <c r="F3" s="7" t="str">
        <f>'[1]Comparison Statistics Input'!E4</f>
        <v xml:space="preserve">Aumentum Technologies </v>
      </c>
      <c r="G3" s="10" t="str">
        <f>'[1]Comparison Statistics Input'!F4</f>
        <v>T2</v>
      </c>
      <c r="H3" s="9">
        <f>'[1]Comparison Statistics Input'!G4</f>
        <v>2014</v>
      </c>
    </row>
    <row r="4" spans="1:8" ht="15.9" customHeight="1" x14ac:dyDescent="0.2">
      <c r="B4" s="11" t="s">
        <v>7</v>
      </c>
      <c r="C4" s="12" t="str">
        <f>'[1]Comparison Statistics Input'!B5</f>
        <v>RC Technologies</v>
      </c>
      <c r="D4" s="13" t="str">
        <f>'[1]Comparison Statistics Input'!C5</f>
        <v>ATS</v>
      </c>
      <c r="E4" s="14" t="str">
        <f>'[1]Comparison Statistics Input'!D5</f>
        <v>Unk</v>
      </c>
      <c r="F4" s="12" t="str">
        <f>'[1]Comparison Statistics Input'!E5</f>
        <v>NEMRC</v>
      </c>
      <c r="G4" s="15" t="str">
        <f>'[1]Comparison Statistics Input'!F5</f>
        <v>Microsolve</v>
      </c>
      <c r="H4" s="14">
        <f>'[1]Comparison Statistics Input'!G5</f>
        <v>2013</v>
      </c>
    </row>
    <row r="5" spans="1:8" ht="15.9" customHeight="1" x14ac:dyDescent="0.2">
      <c r="B5" s="11" t="s">
        <v>8</v>
      </c>
      <c r="C5" s="12" t="str">
        <f>'[1]Comparison Statistics Input'!B6</f>
        <v>Harris Govern</v>
      </c>
      <c r="D5" s="13" t="str">
        <f>'[1]Comparison Statistics Input'!C6</f>
        <v>PACS</v>
      </c>
      <c r="E5" s="14">
        <f>'[1]Comparison Statistics Input'!D6</f>
        <v>2017</v>
      </c>
      <c r="F5" s="12" t="str">
        <f>'[1]Comparison Statistics Input'!E6</f>
        <v>Harris Govern</v>
      </c>
      <c r="G5" s="15" t="str">
        <f>'[1]Comparison Statistics Input'!F6</f>
        <v>PACS</v>
      </c>
      <c r="H5" s="14">
        <f>'[1]Comparison Statistics Input'!G6</f>
        <v>2017</v>
      </c>
    </row>
    <row r="6" spans="1:8" ht="15.9" customHeight="1" x14ac:dyDescent="0.2">
      <c r="B6" s="11" t="s">
        <v>9</v>
      </c>
      <c r="C6" s="12" t="str">
        <f>'[1]Comparison Statistics Input'!B7</f>
        <v>Harris Govern</v>
      </c>
      <c r="D6" s="13" t="str">
        <f>'[1]Comparison Statistics Input'!C7</f>
        <v>PACS</v>
      </c>
      <c r="E6" s="14">
        <f>'[1]Comparison Statistics Input'!D7</f>
        <v>2009</v>
      </c>
      <c r="F6" s="12" t="str">
        <f>'[1]Comparison Statistics Input'!E7</f>
        <v>Harris Govern</v>
      </c>
      <c r="G6" s="15" t="str">
        <f>'[1]Comparison Statistics Input'!F7</f>
        <v>PACS</v>
      </c>
      <c r="H6" s="14">
        <f>'[1]Comparison Statistics Input'!G7</f>
        <v>2009</v>
      </c>
    </row>
    <row r="7" spans="1:8" ht="15.9" customHeight="1" x14ac:dyDescent="0.2">
      <c r="B7" s="11" t="s">
        <v>10</v>
      </c>
      <c r="C7" s="12" t="str">
        <f>'[1]Comparison Statistics Input'!B8</f>
        <v>Harris Govern</v>
      </c>
      <c r="D7" s="13" t="str">
        <f>'[1]Comparison Statistics Input'!C8</f>
        <v>PACS</v>
      </c>
      <c r="E7" s="14">
        <f>'[1]Comparison Statistics Input'!D8</f>
        <v>2009</v>
      </c>
      <c r="F7" s="12" t="str">
        <f>'[1]Comparison Statistics Input'!E8</f>
        <v>Harris Govern</v>
      </c>
      <c r="G7" s="15" t="str">
        <f>'[1]Comparison Statistics Input'!F8</f>
        <v>PACS</v>
      </c>
      <c r="H7" s="14">
        <f>'[1]Comparison Statistics Input'!G8</f>
        <v>2009</v>
      </c>
    </row>
    <row r="8" spans="1:8" ht="15.9" customHeight="1" x14ac:dyDescent="0.2">
      <c r="B8" s="11" t="s">
        <v>11</v>
      </c>
      <c r="C8" s="12" t="str">
        <f>'[1]Comparison Statistics Input'!B9</f>
        <v>Harris Govern</v>
      </c>
      <c r="D8" s="13" t="str">
        <f>'[1]Comparison Statistics Input'!C9</f>
        <v>PACS</v>
      </c>
      <c r="E8" s="14">
        <f>'[1]Comparison Statistics Input'!D9</f>
        <v>2008</v>
      </c>
      <c r="F8" s="12" t="str">
        <f>'[1]Comparison Statistics Input'!E9</f>
        <v>Harris Govern</v>
      </c>
      <c r="G8" s="15" t="str">
        <f>'[1]Comparison Statistics Input'!F9</f>
        <v>PACS</v>
      </c>
      <c r="H8" s="14">
        <f>'[1]Comparison Statistics Input'!G9</f>
        <v>2008</v>
      </c>
    </row>
    <row r="9" spans="1:8" ht="15.9" customHeight="1" x14ac:dyDescent="0.2">
      <c r="B9" s="11" t="s">
        <v>12</v>
      </c>
      <c r="C9" s="12" t="str">
        <f>'[1]Comparison Statistics Input'!B10</f>
        <v>Harris Govern</v>
      </c>
      <c r="D9" s="13" t="str">
        <f>'[1]Comparison Statistics Input'!C10</f>
        <v>PACS</v>
      </c>
      <c r="E9" s="14">
        <f>'[1]Comparison Statistics Input'!D10</f>
        <v>2010</v>
      </c>
      <c r="F9" s="12" t="str">
        <f>'[1]Comparison Statistics Input'!E10</f>
        <v>Harris Govern</v>
      </c>
      <c r="G9" s="15" t="str">
        <f>'[1]Comparison Statistics Input'!F10</f>
        <v>Marshall/Swift</v>
      </c>
      <c r="H9" s="14">
        <f>'[1]Comparison Statistics Input'!G10</f>
        <v>2010</v>
      </c>
    </row>
    <row r="10" spans="1:8" ht="15.9" customHeight="1" x14ac:dyDescent="0.2">
      <c r="B10" s="11" t="s">
        <v>13</v>
      </c>
      <c r="C10" s="12" t="str">
        <f>'[1]Comparison Statistics Input'!B11</f>
        <v>Harris Govern</v>
      </c>
      <c r="D10" s="13" t="str">
        <f>'[1]Comparison Statistics Input'!C11</f>
        <v>PACS</v>
      </c>
      <c r="E10" s="14">
        <f>'[1]Comparison Statistics Input'!D11</f>
        <v>2018</v>
      </c>
      <c r="F10" s="12" t="str">
        <f>'[1]Comparison Statistics Input'!E11</f>
        <v>Harris Govern</v>
      </c>
      <c r="G10" s="15" t="str">
        <f>'[1]Comparison Statistics Input'!F11</f>
        <v>PACS</v>
      </c>
      <c r="H10" s="14">
        <f>'[1]Comparison Statistics Input'!G11</f>
        <v>2018</v>
      </c>
    </row>
    <row r="11" spans="1:8" ht="15.9" customHeight="1" x14ac:dyDescent="0.2">
      <c r="A11" s="29"/>
      <c r="B11" s="11" t="s">
        <v>14</v>
      </c>
      <c r="C11" s="12" t="str">
        <f>'[1]Comparison Statistics Input'!B12</f>
        <v xml:space="preserve">Aumentum Technologies </v>
      </c>
      <c r="D11" s="13" t="str">
        <f>'[1]Comparison Statistics Input'!C12</f>
        <v>T2</v>
      </c>
      <c r="E11" s="14">
        <f>'[1]Comparison Statistics Input'!D12</f>
        <v>2013</v>
      </c>
      <c r="F11" s="12" t="str">
        <f>'[1]Comparison Statistics Input'!E12</f>
        <v xml:space="preserve">Aumentum Technologies </v>
      </c>
      <c r="G11" s="15" t="str">
        <f>'[1]Comparison Statistics Input'!F12</f>
        <v>T2</v>
      </c>
      <c r="H11" s="14">
        <f>'[1]Comparison Statistics Input'!G12</f>
        <v>2013</v>
      </c>
    </row>
    <row r="12" spans="1:8" ht="15.9" customHeight="1" x14ac:dyDescent="0.2">
      <c r="A12" s="29"/>
      <c r="B12" s="11" t="s">
        <v>15</v>
      </c>
      <c r="C12" s="12" t="str">
        <f>'[1]Comparison Statistics Input'!B13</f>
        <v xml:space="preserve">Aumentum Technologies </v>
      </c>
      <c r="D12" s="13" t="str">
        <f>'[1]Comparison Statistics Input'!C13</f>
        <v>T2</v>
      </c>
      <c r="E12" s="14">
        <f>'[1]Comparison Statistics Input'!D13</f>
        <v>2012</v>
      </c>
      <c r="F12" s="12" t="str">
        <f>'[1]Comparison Statistics Input'!E13</f>
        <v xml:space="preserve">Aumentum Technologies </v>
      </c>
      <c r="G12" s="15" t="str">
        <f>'[1]Comparison Statistics Input'!F13</f>
        <v>T2</v>
      </c>
      <c r="H12" s="14">
        <f>'[1]Comparison Statistics Input'!G13</f>
        <v>2012</v>
      </c>
    </row>
    <row r="13" spans="1:8" ht="15.9" customHeight="1" x14ac:dyDescent="0.2">
      <c r="B13" s="11" t="s">
        <v>16</v>
      </c>
      <c r="C13" s="12" t="str">
        <f>'[1]Comparison Statistics Input'!B14</f>
        <v xml:space="preserve">Aumentum Technologies </v>
      </c>
      <c r="D13" s="13" t="str">
        <f>'[1]Comparison Statistics Input'!C14</f>
        <v>T2</v>
      </c>
      <c r="E13" s="14">
        <f>'[1]Comparison Statistics Input'!D14</f>
        <v>1996</v>
      </c>
      <c r="F13" s="12" t="str">
        <f>'[1]Comparison Statistics Input'!E14</f>
        <v xml:space="preserve">Aumentum Technologies </v>
      </c>
      <c r="G13" s="15" t="str">
        <f>'[1]Comparison Statistics Input'!F14</f>
        <v>T2</v>
      </c>
      <c r="H13" s="14">
        <f>'[1]Comparison Statistics Input'!G14</f>
        <v>1996</v>
      </c>
    </row>
    <row r="14" spans="1:8" ht="15.9" customHeight="1" x14ac:dyDescent="0.2">
      <c r="B14" s="11" t="s">
        <v>17</v>
      </c>
      <c r="C14" s="12" t="str">
        <f>'[1]Comparison Statistics Input'!B15</f>
        <v>RC Technology</v>
      </c>
      <c r="D14" s="13" t="str">
        <f>'[1]Comparison Statistics Input'!C15</f>
        <v>ATS Custom Software</v>
      </c>
      <c r="E14" s="14" t="str">
        <f>'[1]Comparison Statistics Input'!D15</f>
        <v>Unknown</v>
      </c>
      <c r="F14" s="12" t="str">
        <f>'[1]Comparison Statistics Input'!E15</f>
        <v>NEMRC</v>
      </c>
      <c r="G14" s="15" t="str">
        <f>'[1]Comparison Statistics Input'!F15</f>
        <v>Microsolve</v>
      </c>
      <c r="H14" s="14">
        <f>'[1]Comparison Statistics Input'!G15</f>
        <v>2013</v>
      </c>
    </row>
    <row r="15" spans="1:8" ht="15.9" customHeight="1" x14ac:dyDescent="0.2">
      <c r="B15" s="11" t="s">
        <v>18</v>
      </c>
      <c r="C15" s="12" t="str">
        <f>'[1]Comparison Statistics Input'!B16</f>
        <v>Harris Govern</v>
      </c>
      <c r="D15" s="13" t="str">
        <f>'[1]Comparison Statistics Input'!C16</f>
        <v>PACS</v>
      </c>
      <c r="E15" s="14">
        <f>'[1]Comparison Statistics Input'!D16</f>
        <v>2024</v>
      </c>
      <c r="F15" s="12" t="str">
        <f>'[1]Comparison Statistics Input'!E16</f>
        <v>Harris Govern</v>
      </c>
      <c r="G15" s="15" t="str">
        <f>'[1]Comparison Statistics Input'!F16</f>
        <v>PACS</v>
      </c>
      <c r="H15" s="14">
        <f>'[1]Comparison Statistics Input'!G16</f>
        <v>2024</v>
      </c>
    </row>
    <row r="16" spans="1:8" ht="15.9" customHeight="1" x14ac:dyDescent="0.2">
      <c r="B16" s="11" t="s">
        <v>19</v>
      </c>
      <c r="C16" s="12" t="str">
        <f>'[1]Comparison Statistics Input'!B17</f>
        <v xml:space="preserve">Aumentum Technologies </v>
      </c>
      <c r="D16" s="13" t="str">
        <f>'[1]Comparison Statistics Input'!C17</f>
        <v>T2</v>
      </c>
      <c r="E16" s="14">
        <f>'[1]Comparison Statistics Input'!D17</f>
        <v>2017</v>
      </c>
      <c r="F16" s="12" t="str">
        <f>'[1]Comparison Statistics Input'!E17</f>
        <v xml:space="preserve">Aumentum Technologies </v>
      </c>
      <c r="G16" s="15" t="str">
        <f>'[1]Comparison Statistics Input'!F17</f>
        <v>T2</v>
      </c>
      <c r="H16" s="14">
        <f>'[1]Comparison Statistics Input'!G17</f>
        <v>2017</v>
      </c>
    </row>
    <row r="17" spans="2:8" ht="15.9" customHeight="1" x14ac:dyDescent="0.2">
      <c r="B17" s="11" t="s">
        <v>20</v>
      </c>
      <c r="C17" s="12" t="str">
        <f>'[1]Comparison Statistics Input'!B18</f>
        <v>Harris Govern</v>
      </c>
      <c r="D17" s="13" t="str">
        <f>'[1]Comparison Statistics Input'!C18</f>
        <v>PACS</v>
      </c>
      <c r="E17" s="14">
        <f>'[1]Comparison Statistics Input'!D18</f>
        <v>2010</v>
      </c>
      <c r="F17" s="12" t="str">
        <f>'[1]Comparison Statistics Input'!E18</f>
        <v>Harris Govern</v>
      </c>
      <c r="G17" s="15" t="str">
        <f>'[1]Comparison Statistics Input'!F18</f>
        <v>PACS</v>
      </c>
      <c r="H17" s="14">
        <f>'[1]Comparison Statistics Input'!G18</f>
        <v>2010</v>
      </c>
    </row>
    <row r="18" spans="2:8" ht="15.9" customHeight="1" x14ac:dyDescent="0.2">
      <c r="B18" s="11" t="s">
        <v>21</v>
      </c>
      <c r="C18" s="12" t="str">
        <f>'[1]Comparison Statistics Input'!B19</f>
        <v>Harris Govern</v>
      </c>
      <c r="D18" s="13" t="str">
        <f>'[1]Comparison Statistics Input'!C19</f>
        <v>PACS</v>
      </c>
      <c r="E18" s="14">
        <f>'[1]Comparison Statistics Input'!D19</f>
        <v>2013</v>
      </c>
      <c r="F18" s="12" t="str">
        <f>'[1]Comparison Statistics Input'!E19</f>
        <v>Harris Govern</v>
      </c>
      <c r="G18" s="15" t="str">
        <f>'[1]Comparison Statistics Input'!F19</f>
        <v>PACS</v>
      </c>
      <c r="H18" s="14">
        <f>'[1]Comparison Statistics Input'!G19</f>
        <v>2013</v>
      </c>
    </row>
    <row r="19" spans="2:8" ht="15.9" customHeight="1" x14ac:dyDescent="0.2">
      <c r="B19" s="11" t="s">
        <v>22</v>
      </c>
      <c r="C19" s="12" t="str">
        <f>'[1]Comparison Statistics Input'!B20</f>
        <v>In house</v>
      </c>
      <c r="D19" s="13" t="str">
        <f>'[1]Comparison Statistics Input'!C20</f>
        <v>Various</v>
      </c>
      <c r="E19" s="14">
        <f>'[1]Comparison Statistics Input'!D20</f>
        <v>1995</v>
      </c>
      <c r="F19" s="12" t="str">
        <f>'[1]Comparison Statistics Input'!E20</f>
        <v>In house</v>
      </c>
      <c r="G19" s="15" t="str">
        <f>'[1]Comparison Statistics Input'!F20</f>
        <v>Various</v>
      </c>
      <c r="H19" s="14">
        <f>'[1]Comparison Statistics Input'!G20</f>
        <v>1995</v>
      </c>
    </row>
    <row r="20" spans="2:8" ht="15.9" customHeight="1" x14ac:dyDescent="0.2">
      <c r="B20" s="11" t="s">
        <v>23</v>
      </c>
      <c r="C20" s="12" t="str">
        <f>'[1]Comparison Statistics Input'!B21</f>
        <v>In house</v>
      </c>
      <c r="D20" s="13" t="str">
        <f>'[1]Comparison Statistics Input'!C21</f>
        <v>Land Information System</v>
      </c>
      <c r="E20" s="14">
        <f>'[1]Comparison Statistics Input'!D21</f>
        <v>2003</v>
      </c>
      <c r="F20" s="12" t="str">
        <f>'[1]Comparison Statistics Input'!E21</f>
        <v xml:space="preserve">Aumentum Technologies </v>
      </c>
      <c r="G20" s="15" t="str">
        <f>'[1]Comparison Statistics Input'!F21</f>
        <v>ProVal</v>
      </c>
      <c r="H20" s="14">
        <f>'[1]Comparison Statistics Input'!G21</f>
        <v>2002</v>
      </c>
    </row>
    <row r="21" spans="2:8" ht="15.9" customHeight="1" x14ac:dyDescent="0.2">
      <c r="B21" s="11" t="s">
        <v>24</v>
      </c>
      <c r="C21" s="12" t="str">
        <f>'[1]Comparison Statistics Input'!B22</f>
        <v xml:space="preserve">Aumentum Technologies </v>
      </c>
      <c r="D21" s="13" t="str">
        <f>'[1]Comparison Statistics Input'!C22</f>
        <v>T2</v>
      </c>
      <c r="E21" s="14">
        <f>'[1]Comparison Statistics Input'!D22</f>
        <v>2005</v>
      </c>
      <c r="F21" s="12" t="str">
        <f>'[1]Comparison Statistics Input'!E22</f>
        <v xml:space="preserve">Aumentum Technologies </v>
      </c>
      <c r="G21" s="15" t="str">
        <f>'[1]Comparison Statistics Input'!F22</f>
        <v>T2</v>
      </c>
      <c r="H21" s="14">
        <f>'[1]Comparison Statistics Input'!G22</f>
        <v>2005</v>
      </c>
    </row>
    <row r="22" spans="2:8" ht="15.9" customHeight="1" x14ac:dyDescent="0.2">
      <c r="B22" s="11" t="s">
        <v>25</v>
      </c>
      <c r="C22" s="12" t="str">
        <f>'[1]Comparison Statistics Input'!B23</f>
        <v xml:space="preserve">Aumentum Technologies </v>
      </c>
      <c r="D22" s="13" t="str">
        <f>'[1]Comparison Statistics Input'!C23</f>
        <v>Ascend</v>
      </c>
      <c r="E22" s="14">
        <f>'[1]Comparison Statistics Input'!D23</f>
        <v>1999</v>
      </c>
      <c r="F22" s="12" t="str">
        <f>'[1]Comparison Statistics Input'!E23</f>
        <v xml:space="preserve">Aumentum Technologies </v>
      </c>
      <c r="G22" s="15" t="str">
        <f>'[1]Comparison Statistics Input'!F23</f>
        <v>Proval</v>
      </c>
      <c r="H22" s="14">
        <f>'[1]Comparison Statistics Input'!G23</f>
        <v>1997</v>
      </c>
    </row>
    <row r="23" spans="2:8" ht="15.9" customHeight="1" thickBot="1" x14ac:dyDescent="0.25">
      <c r="B23" s="16" t="s">
        <v>26</v>
      </c>
      <c r="C23" s="17" t="str">
        <f>'[1]Comparison Statistics Input'!B24</f>
        <v xml:space="preserve">Aumentum Technologies </v>
      </c>
      <c r="D23" s="18" t="str">
        <f>'[1]Comparison Statistics Input'!C24</f>
        <v>Ascend</v>
      </c>
      <c r="E23" s="19">
        <f>'[1]Comparison Statistics Input'!D24</f>
        <v>1998</v>
      </c>
      <c r="F23" s="17" t="str">
        <f>'[1]Comparison Statistics Input'!E24</f>
        <v xml:space="preserve">Aumentum Technologies </v>
      </c>
      <c r="G23" s="20" t="str">
        <f>'[1]Comparison Statistics Input'!F24</f>
        <v>Sigma</v>
      </c>
      <c r="H23" s="19">
        <f>'[1]Comparison Statistics Input'!G24</f>
        <v>1998</v>
      </c>
    </row>
    <row r="24" spans="2:8" x14ac:dyDescent="0.2">
      <c r="B24" s="21" t="s">
        <v>27</v>
      </c>
      <c r="H24" s="22"/>
    </row>
    <row r="25" spans="2:8" ht="13.2" x14ac:dyDescent="0.25">
      <c r="C25" s="21"/>
      <c r="D25" s="21"/>
      <c r="E25" s="23">
        <v>38</v>
      </c>
      <c r="H25" s="22"/>
    </row>
    <row r="26" spans="2:8" x14ac:dyDescent="0.2">
      <c r="B26" s="21"/>
      <c r="H26" s="22"/>
    </row>
    <row r="27" spans="2:8" ht="13.2" x14ac:dyDescent="0.25">
      <c r="B27" s="24"/>
      <c r="C27" s="23"/>
      <c r="D27" s="23"/>
      <c r="E27" s="23"/>
      <c r="F27" s="25"/>
      <c r="G27" s="25"/>
      <c r="H27" s="23"/>
    </row>
    <row r="28" spans="2:8" ht="13.2" x14ac:dyDescent="0.25">
      <c r="B28" s="24"/>
      <c r="C28" s="23"/>
      <c r="D28" s="23"/>
      <c r="E28" s="23"/>
      <c r="F28" s="25"/>
      <c r="G28" s="25"/>
      <c r="H28" s="23"/>
    </row>
    <row r="29" spans="2:8" ht="13.2" x14ac:dyDescent="0.25">
      <c r="B29" s="24"/>
      <c r="C29" s="23"/>
      <c r="D29" s="23"/>
      <c r="E29" s="23"/>
      <c r="F29" s="25"/>
      <c r="G29" s="25"/>
      <c r="H29" s="23"/>
    </row>
    <row r="30" spans="2:8" ht="13.8" thickBot="1" x14ac:dyDescent="0.3">
      <c r="B30" s="24"/>
      <c r="C30" s="23"/>
      <c r="D30" s="23"/>
      <c r="E30" s="23"/>
      <c r="F30" s="25"/>
      <c r="G30" s="25"/>
      <c r="H30" s="23"/>
    </row>
    <row r="31" spans="2:8" ht="17.25" customHeight="1" thickBot="1" x14ac:dyDescent="0.3">
      <c r="B31" s="2"/>
      <c r="C31" s="26" t="s">
        <v>0</v>
      </c>
      <c r="D31" s="27"/>
      <c r="E31" s="28"/>
      <c r="F31" s="26" t="s">
        <v>1</v>
      </c>
      <c r="G31" s="27"/>
      <c r="H31" s="28"/>
    </row>
    <row r="32" spans="2:8" ht="28.5" customHeight="1" thickBot="1" x14ac:dyDescent="0.3">
      <c r="B32" s="3" t="s">
        <v>2</v>
      </c>
      <c r="C32" s="4" t="s">
        <v>3</v>
      </c>
      <c r="D32" s="4" t="s">
        <v>4</v>
      </c>
      <c r="E32" s="5" t="s">
        <v>5</v>
      </c>
      <c r="F32" s="4" t="s">
        <v>3</v>
      </c>
      <c r="G32" s="4" t="s">
        <v>4</v>
      </c>
      <c r="H32" s="5" t="s">
        <v>5</v>
      </c>
    </row>
    <row r="33" spans="1:8" ht="15.9" customHeight="1" x14ac:dyDescent="0.2">
      <c r="B33" s="6" t="s">
        <v>28</v>
      </c>
      <c r="C33" s="7" t="str">
        <f>'[1]Comparison Statistics Input'!B25</f>
        <v xml:space="preserve">Aumentum Technologies </v>
      </c>
      <c r="D33" s="8" t="str">
        <f>'[1]Comparison Statistics Input'!C25</f>
        <v>T2</v>
      </c>
      <c r="E33" s="9">
        <f>'[1]Comparison Statistics Input'!D25</f>
        <v>2010</v>
      </c>
      <c r="F33" s="7" t="str">
        <f>'[1]Comparison Statistics Input'!E25</f>
        <v xml:space="preserve">Aumentum Technologies </v>
      </c>
      <c r="G33" s="10" t="str">
        <f>'[1]Comparison Statistics Input'!F25</f>
        <v>T2</v>
      </c>
      <c r="H33" s="9">
        <f>'[1]Comparison Statistics Input'!G25</f>
        <v>2010</v>
      </c>
    </row>
    <row r="34" spans="1:8" ht="15.9" customHeight="1" x14ac:dyDescent="0.2">
      <c r="B34" s="11" t="s">
        <v>29</v>
      </c>
      <c r="C34" s="12" t="str">
        <f>'[1]Comparison Statistics Input'!B26</f>
        <v xml:space="preserve">Aumentum Technologies </v>
      </c>
      <c r="D34" s="13" t="str">
        <f>'[1]Comparison Statistics Input'!C26</f>
        <v>T2</v>
      </c>
      <c r="E34" s="14">
        <f>'[1]Comparison Statistics Input'!D26</f>
        <v>2008</v>
      </c>
      <c r="F34" s="12" t="str">
        <f>'[1]Comparison Statistics Input'!E26</f>
        <v xml:space="preserve">Aumentum Technologies </v>
      </c>
      <c r="G34" s="15" t="str">
        <f>'[1]Comparison Statistics Input'!F26</f>
        <v>T2</v>
      </c>
      <c r="H34" s="14">
        <f>'[1]Comparison Statistics Input'!G26</f>
        <v>2008</v>
      </c>
    </row>
    <row r="35" spans="1:8" ht="15.9" customHeight="1" x14ac:dyDescent="0.2">
      <c r="B35" s="11" t="s">
        <v>30</v>
      </c>
      <c r="C35" s="12" t="str">
        <f>'[1]Comparison Statistics Input'!B27</f>
        <v xml:space="preserve">Aumentum Technologies </v>
      </c>
      <c r="D35" s="13" t="str">
        <f>'[1]Comparison Statistics Input'!C27</f>
        <v>T2</v>
      </c>
      <c r="E35" s="14">
        <f>'[1]Comparison Statistics Input'!D27</f>
        <v>2000</v>
      </c>
      <c r="F35" s="12" t="str">
        <f>'[1]Comparison Statistics Input'!E27</f>
        <v xml:space="preserve">Aumentum Technologies </v>
      </c>
      <c r="G35" s="15" t="str">
        <f>'[1]Comparison Statistics Input'!F27</f>
        <v>Cama Cloud</v>
      </c>
      <c r="H35" s="14">
        <f>'[1]Comparison Statistics Input'!G27</f>
        <v>2021</v>
      </c>
    </row>
    <row r="36" spans="1:8" ht="15.9" customHeight="1" x14ac:dyDescent="0.2">
      <c r="B36" s="11" t="s">
        <v>31</v>
      </c>
      <c r="C36" s="12" t="str">
        <f>'[1]Comparison Statistics Input'!B28</f>
        <v xml:space="preserve">Aumentum Technologies </v>
      </c>
      <c r="D36" s="13" t="str">
        <f>'[1]Comparison Statistics Input'!C28</f>
        <v>T2</v>
      </c>
      <c r="E36" s="14">
        <f>'[1]Comparison Statistics Input'!D28</f>
        <v>2014</v>
      </c>
      <c r="F36" s="12" t="str">
        <f>'[1]Comparison Statistics Input'!E28</f>
        <v xml:space="preserve">Aumentum Technologies </v>
      </c>
      <c r="G36" s="15" t="str">
        <f>'[1]Comparison Statistics Input'!F28</f>
        <v>T2</v>
      </c>
      <c r="H36" s="14">
        <f>'[1]Comparison Statistics Input'!G28</f>
        <v>2014</v>
      </c>
    </row>
    <row r="37" spans="1:8" ht="15.9" customHeight="1" x14ac:dyDescent="0.2">
      <c r="B37" s="11" t="s">
        <v>32</v>
      </c>
      <c r="C37" s="12" t="str">
        <f>'[1]Comparison Statistics Input'!B29</f>
        <v>Harris Govern</v>
      </c>
      <c r="D37" s="13" t="str">
        <f>'[1]Comparison Statistics Input'!C29</f>
        <v>PACS 9.0</v>
      </c>
      <c r="E37" s="14">
        <f>'[1]Comparison Statistics Input'!D29</f>
        <v>2009</v>
      </c>
      <c r="F37" s="12" t="str">
        <f>'[1]Comparison Statistics Input'!E29</f>
        <v>Harris Govern</v>
      </c>
      <c r="G37" s="15" t="str">
        <f>'[1]Comparison Statistics Input'!F29</f>
        <v>PACS 9.0</v>
      </c>
      <c r="H37" s="14">
        <f>'[1]Comparison Statistics Input'!G29</f>
        <v>2009</v>
      </c>
    </row>
    <row r="38" spans="1:8" ht="15.9" customHeight="1" x14ac:dyDescent="0.2">
      <c r="B38" s="11" t="s">
        <v>33</v>
      </c>
      <c r="C38" s="12" t="str">
        <f>'[1]Comparison Statistics Input'!B30</f>
        <v xml:space="preserve">Aumentum Technologies </v>
      </c>
      <c r="D38" s="13" t="str">
        <f>'[1]Comparison Statistics Input'!C30</f>
        <v>Ascend</v>
      </c>
      <c r="E38" s="14">
        <f>'[1]Comparison Statistics Input'!D30</f>
        <v>2003</v>
      </c>
      <c r="F38" s="12" t="str">
        <f>'[1]Comparison Statistics Input'!E30</f>
        <v>Harris Govern</v>
      </c>
      <c r="G38" s="15" t="str">
        <f>'[1]Comparison Statistics Input'!F30</f>
        <v>Realware</v>
      </c>
      <c r="H38" s="14">
        <f>'[1]Comparison Statistics Input'!G30</f>
        <v>2003</v>
      </c>
    </row>
    <row r="39" spans="1:8" ht="15.9" customHeight="1" x14ac:dyDescent="0.2">
      <c r="B39" s="11" t="s">
        <v>34</v>
      </c>
      <c r="C39" s="12" t="str">
        <f>'[1]Comparison Statistics Input'!B31</f>
        <v>Harris Govern</v>
      </c>
      <c r="D39" s="13" t="str">
        <f>'[1]Comparison Statistics Input'!C31</f>
        <v>PACS 9.0</v>
      </c>
      <c r="E39" s="14">
        <f>'[1]Comparison Statistics Input'!D31</f>
        <v>2009</v>
      </c>
      <c r="F39" s="12" t="str">
        <f>'[1]Comparison Statistics Input'!E31</f>
        <v>Harris Govern</v>
      </c>
      <c r="G39" s="15" t="str">
        <f>'[1]Comparison Statistics Input'!F31</f>
        <v>PACS 9.0</v>
      </c>
      <c r="H39" s="14">
        <f>'[1]Comparison Statistics Input'!G31</f>
        <v>2009</v>
      </c>
    </row>
    <row r="40" spans="1:8" ht="15.9" customHeight="1" x14ac:dyDescent="0.2">
      <c r="A40" s="29"/>
      <c r="B40" s="11" t="s">
        <v>35</v>
      </c>
      <c r="C40" s="12" t="str">
        <f>'[1]Comparison Statistics Input'!B32</f>
        <v>Harris Govern</v>
      </c>
      <c r="D40" s="13" t="str">
        <f>'[1]Comparison Statistics Input'!C32</f>
        <v>PACS</v>
      </c>
      <c r="E40" s="14">
        <f>'[1]Comparison Statistics Input'!D32</f>
        <v>2009</v>
      </c>
      <c r="F40" s="12" t="str">
        <f>'[1]Comparison Statistics Input'!E32</f>
        <v>Harris Govern</v>
      </c>
      <c r="G40" s="15" t="str">
        <f>'[1]Comparison Statistics Input'!F32</f>
        <v>PACS</v>
      </c>
      <c r="H40" s="14">
        <f>'[1]Comparison Statistics Input'!G32</f>
        <v>2009</v>
      </c>
    </row>
    <row r="41" spans="1:8" ht="15.9" customHeight="1" x14ac:dyDescent="0.2">
      <c r="A41" s="29"/>
      <c r="B41" s="11" t="s">
        <v>36</v>
      </c>
      <c r="C41" s="12" t="str">
        <f>'[1]Comparison Statistics Input'!B33</f>
        <v xml:space="preserve">Aumentum Technologies </v>
      </c>
      <c r="D41" s="13" t="str">
        <f>'[1]Comparison Statistics Input'!C33</f>
        <v>T2</v>
      </c>
      <c r="E41" s="14">
        <f>'[1]Comparison Statistics Input'!D33</f>
        <v>2015</v>
      </c>
      <c r="F41" s="12" t="str">
        <f>'[1]Comparison Statistics Input'!E33</f>
        <v xml:space="preserve">Aumentum Technologies </v>
      </c>
      <c r="G41" s="15" t="str">
        <f>'[1]Comparison Statistics Input'!F33</f>
        <v>T2</v>
      </c>
      <c r="H41" s="14">
        <f>'[1]Comparison Statistics Input'!G33</f>
        <v>2015</v>
      </c>
    </row>
    <row r="42" spans="1:8" ht="15.9" customHeight="1" x14ac:dyDescent="0.2">
      <c r="B42" s="11" t="s">
        <v>37</v>
      </c>
      <c r="C42" s="12" t="str">
        <f>'[1]Comparison Statistics Input'!B34</f>
        <v xml:space="preserve">Aumentum Technologies </v>
      </c>
      <c r="D42" s="13" t="str">
        <f>'[1]Comparison Statistics Input'!C34</f>
        <v>Ascend</v>
      </c>
      <c r="E42" s="14">
        <f>'[1]Comparison Statistics Input'!D34</f>
        <v>1999</v>
      </c>
      <c r="F42" s="12" t="str">
        <f>'[1]Comparison Statistics Input'!E34</f>
        <v xml:space="preserve">Aumentum Technologies </v>
      </c>
      <c r="G42" s="15" t="str">
        <f>'[1]Comparison Statistics Input'!F34</f>
        <v>ProVal</v>
      </c>
      <c r="H42" s="14">
        <f>'[1]Comparison Statistics Input'!G34</f>
        <v>1999</v>
      </c>
    </row>
    <row r="43" spans="1:8" ht="15.9" customHeight="1" x14ac:dyDescent="0.2">
      <c r="B43" s="11" t="s">
        <v>38</v>
      </c>
      <c r="C43" s="12" t="str">
        <f>'[1]Comparison Statistics Input'!B35</f>
        <v xml:space="preserve">Aumentum Technologies </v>
      </c>
      <c r="D43" s="13" t="str">
        <f>'[1]Comparison Statistics Input'!C35</f>
        <v>Ascend</v>
      </c>
      <c r="E43" s="14">
        <f>'[1]Comparison Statistics Input'!D35</f>
        <v>1998</v>
      </c>
      <c r="F43" s="12" t="str">
        <f>'[1]Comparison Statistics Input'!E35</f>
        <v xml:space="preserve">Aumentum Technologies </v>
      </c>
      <c r="G43" s="15" t="str">
        <f>'[1]Comparison Statistics Input'!F35</f>
        <v>ProVal</v>
      </c>
      <c r="H43" s="14">
        <f>'[1]Comparison Statistics Input'!G35</f>
        <v>2000</v>
      </c>
    </row>
    <row r="44" spans="1:8" ht="15.9" customHeight="1" x14ac:dyDescent="0.2">
      <c r="B44" s="11" t="s">
        <v>39</v>
      </c>
      <c r="C44" s="12" t="str">
        <f>'[1]Comparison Statistics Input'!B36</f>
        <v>Harris Govern</v>
      </c>
      <c r="D44" s="13" t="str">
        <f>'[1]Comparison Statistics Input'!C36</f>
        <v>PACS</v>
      </c>
      <c r="E44" s="14">
        <f>'[1]Comparison Statistics Input'!D36</f>
        <v>2013</v>
      </c>
      <c r="F44" s="12" t="str">
        <f>'[1]Comparison Statistics Input'!E36</f>
        <v>Harris Govern</v>
      </c>
      <c r="G44" s="15" t="str">
        <f>'[1]Comparison Statistics Input'!F36</f>
        <v>PACS</v>
      </c>
      <c r="H44" s="14">
        <f>'[1]Comparison Statistics Input'!G36</f>
        <v>2013</v>
      </c>
    </row>
    <row r="45" spans="1:8" ht="15.9" customHeight="1" x14ac:dyDescent="0.2">
      <c r="B45" s="11" t="s">
        <v>40</v>
      </c>
      <c r="C45" s="12" t="str">
        <f>'[1]Comparison Statistics Input'!B37</f>
        <v xml:space="preserve">Aumentum Technologies </v>
      </c>
      <c r="D45" s="13" t="str">
        <f>'[1]Comparison Statistics Input'!C37</f>
        <v>Ascend</v>
      </c>
      <c r="E45" s="14">
        <f>'[1]Comparison Statistics Input'!D37</f>
        <v>1997</v>
      </c>
      <c r="F45" s="12" t="str">
        <f>'[1]Comparison Statistics Input'!E37</f>
        <v xml:space="preserve">Aumentum Technologies </v>
      </c>
      <c r="G45" s="15" t="str">
        <f>'[1]Comparison Statistics Input'!F37</f>
        <v>Sigma</v>
      </c>
      <c r="H45" s="14">
        <f>'[1]Comparison Statistics Input'!G37</f>
        <v>1997</v>
      </c>
    </row>
    <row r="46" spans="1:8" ht="15.9" customHeight="1" x14ac:dyDescent="0.2">
      <c r="B46" s="11" t="s">
        <v>41</v>
      </c>
      <c r="C46" s="12" t="str">
        <f>'[1]Comparison Statistics Input'!B38</f>
        <v>Harris Govern</v>
      </c>
      <c r="D46" s="13" t="str">
        <f>'[1]Comparison Statistics Input'!C38</f>
        <v>PACS 9.0</v>
      </c>
      <c r="E46" s="14">
        <f>'[1]Comparison Statistics Input'!D38</f>
        <v>2010</v>
      </c>
      <c r="F46" s="12" t="str">
        <f>'[1]Comparison Statistics Input'!E38</f>
        <v>Harris Govern</v>
      </c>
      <c r="G46" s="15" t="str">
        <f>'[1]Comparison Statistics Input'!F38</f>
        <v>PACS 9.0</v>
      </c>
      <c r="H46" s="14">
        <f>'[1]Comparison Statistics Input'!G38</f>
        <v>2010</v>
      </c>
    </row>
    <row r="47" spans="1:8" ht="15.9" customHeight="1" x14ac:dyDescent="0.2">
      <c r="B47" s="11" t="s">
        <v>42</v>
      </c>
      <c r="C47" s="12" t="str">
        <f>'[1]Comparison Statistics Input'!B39</f>
        <v>Harris Govern</v>
      </c>
      <c r="D47" s="13" t="str">
        <f>'[1]Comparison Statistics Input'!C39</f>
        <v>PACS</v>
      </c>
      <c r="E47" s="14">
        <f>'[1]Comparison Statistics Input'!D39</f>
        <v>2014</v>
      </c>
      <c r="F47" s="12" t="str">
        <f>'[1]Comparison Statistics Input'!E39</f>
        <v>Harris Govern</v>
      </c>
      <c r="G47" s="15" t="str">
        <f>'[1]Comparison Statistics Input'!F39</f>
        <v>PACS</v>
      </c>
      <c r="H47" s="14">
        <f>'[1]Comparison Statistics Input'!G39</f>
        <v>2014</v>
      </c>
    </row>
    <row r="48" spans="1:8" ht="15.9" customHeight="1" x14ac:dyDescent="0.2">
      <c r="B48" s="11" t="s">
        <v>43</v>
      </c>
      <c r="C48" s="12" t="str">
        <f>'[1]Comparison Statistics Input'!B40</f>
        <v>Harris Govern</v>
      </c>
      <c r="D48" s="13" t="str">
        <f>'[1]Comparison Statistics Input'!C40</f>
        <v>PACS 9.0</v>
      </c>
      <c r="E48" s="14">
        <f>'[1]Comparison Statistics Input'!D40</f>
        <v>2009</v>
      </c>
      <c r="F48" s="12" t="str">
        <f>'[1]Comparison Statistics Input'!E40</f>
        <v>Harris Govern</v>
      </c>
      <c r="G48" s="15" t="str">
        <f>'[1]Comparison Statistics Input'!F40</f>
        <v>PACS 9.0</v>
      </c>
      <c r="H48" s="14">
        <f>'[1]Comparison Statistics Input'!G40</f>
        <v>2009</v>
      </c>
    </row>
    <row r="49" spans="2:8" ht="15.9" customHeight="1" x14ac:dyDescent="0.2">
      <c r="B49" s="11" t="s">
        <v>44</v>
      </c>
      <c r="C49" s="12" t="str">
        <f>'[1]Comparison Statistics Input'!B41</f>
        <v xml:space="preserve">Aumentum Technologies </v>
      </c>
      <c r="D49" s="13" t="str">
        <f>'[1]Comparison Statistics Input'!C41</f>
        <v>T2</v>
      </c>
      <c r="E49" s="14">
        <f>'[1]Comparison Statistics Input'!D41</f>
        <v>2011</v>
      </c>
      <c r="F49" s="12" t="str">
        <f>'[1]Comparison Statistics Input'!E41</f>
        <v xml:space="preserve">Aumentum Technologies </v>
      </c>
      <c r="G49" s="15" t="str">
        <f>'[1]Comparison Statistics Input'!F41</f>
        <v>T2</v>
      </c>
      <c r="H49" s="14">
        <f>'[1]Comparison Statistics Input'!G41</f>
        <v>2011</v>
      </c>
    </row>
    <row r="50" spans="2:8" ht="15.9" customHeight="1" thickBot="1" x14ac:dyDescent="0.25">
      <c r="B50" s="16" t="s">
        <v>45</v>
      </c>
      <c r="C50" s="17" t="str">
        <f>'[1]Comparison Statistics Input'!B42</f>
        <v xml:space="preserve">Aumentum Technologies </v>
      </c>
      <c r="D50" s="18" t="str">
        <f>'[1]Comparison Statistics Input'!C42</f>
        <v>Ascend</v>
      </c>
      <c r="E50" s="19">
        <f>'[1]Comparison Statistics Input'!D42</f>
        <v>1996</v>
      </c>
      <c r="F50" s="17" t="str">
        <f>'[1]Comparison Statistics Input'!E42</f>
        <v xml:space="preserve">Aumentum Technologies </v>
      </c>
      <c r="G50" s="20" t="str">
        <f>'[1]Comparison Statistics Input'!F42</f>
        <v>Sigma</v>
      </c>
      <c r="H50" s="19">
        <f>'[1]Comparison Statistics Input'!G42</f>
        <v>1992</v>
      </c>
    </row>
    <row r="51" spans="2:8" ht="13.5" customHeight="1" x14ac:dyDescent="0.2">
      <c r="B51" s="21" t="s">
        <v>27</v>
      </c>
      <c r="C51" s="21"/>
      <c r="D51" s="21"/>
      <c r="E51" s="21"/>
    </row>
    <row r="52" spans="2:8" ht="13.2" x14ac:dyDescent="0.25">
      <c r="B52" s="21"/>
      <c r="C52" s="21"/>
      <c r="D52" s="21"/>
      <c r="E52" s="23">
        <v>39</v>
      </c>
    </row>
    <row r="53" spans="2:8" x14ac:dyDescent="0.2">
      <c r="B53" s="21"/>
      <c r="C53" s="21"/>
      <c r="D53" s="21"/>
    </row>
    <row r="54" spans="2:8" x14ac:dyDescent="0.2">
      <c r="B54" s="21"/>
      <c r="C54" s="21"/>
      <c r="D54" s="21"/>
    </row>
    <row r="55" spans="2:8" x14ac:dyDescent="0.2">
      <c r="B55" s="1" t="s">
        <v>46</v>
      </c>
    </row>
    <row r="57" spans="2:8" ht="13.2" x14ac:dyDescent="0.25">
      <c r="E57" s="23"/>
    </row>
  </sheetData>
  <mergeCells count="6">
    <mergeCell ref="A40:A41"/>
    <mergeCell ref="C1:E1"/>
    <mergeCell ref="F1:H1"/>
    <mergeCell ref="A11:A12"/>
    <mergeCell ref="C31:E31"/>
    <mergeCell ref="F31:H31"/>
  </mergeCells>
  <printOptions horizontalCentered="1"/>
  <pageMargins left="0" right="0" top="1.5" bottom="0.5" header="0.5" footer="0.5"/>
  <pageSetup orientation="landscape" horizontalDpi="1200" verticalDpi="1200" r:id="rId1"/>
  <headerFooter alignWithMargins="0">
    <oddHeader>&amp;C&amp;"Arial,Bold"&amp;18COUNTY SOFTWARE SYSTEMS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C67D26D-A8EC-4BD2-A15A-FF4004AA4727}"/>
</file>

<file path=customXml/itemProps2.xml><?xml version="1.0" encoding="utf-8"?>
<ds:datastoreItem xmlns:ds="http://schemas.openxmlformats.org/officeDocument/2006/customXml" ds:itemID="{3FA9AD4C-47E4-4A13-A015-C537624DAF1F}"/>
</file>

<file path=customXml/itemProps3.xml><?xml version="1.0" encoding="utf-8"?>
<ds:datastoreItem xmlns:ds="http://schemas.openxmlformats.org/officeDocument/2006/customXml" ds:itemID="{2BB36091-DDFD-49A3-8B5A-958F742AD1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38 &amp; 39</vt:lpstr>
      <vt:lpstr>'38 &amp; 39'!Print_Area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2024-09-10T16:01:25Z</dcterms:created>
  <dcterms:modified xsi:type="dcterms:W3CDTF">2024-09-10T17:03:27Z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