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I:\Rpt_Study\Local_Dist\CYReport\2023\Internet\"/>
    </mc:Choice>
  </mc:AlternateContent>
  <xr:revisionPtr revIDLastSave="0" documentId="13_ncr:1_{4B78D664-3FF3-405B-A2D5-FBD3E70CE084}" xr6:coauthVersionLast="47" xr6:coauthVersionMax="47" xr10:uidLastSave="{00000000-0000-0000-0000-000000000000}"/>
  <bookViews>
    <workbookView xWindow="28680" yWindow="-120" windowWidth="29040" windowHeight="16440" xr2:uid="{6D5B5142-6166-495E-927F-A4E9112A0990}"/>
  </bookViews>
  <sheets>
    <sheet name="Table S1" sheetId="1" r:id="rId1"/>
  </sheets>
  <externalReferences>
    <externalReference r:id="rId2"/>
  </externalReferences>
  <definedNames>
    <definedName name="_xlnm._FilterDatabase" localSheetId="0" hidden="1">'Table S1'!$N$1:$N$412</definedName>
    <definedName name="_xlnm.Print_Area" localSheetId="0">'Table S1'!$A$1:$L$411</definedName>
    <definedName name="_xlnm.Print_Area">#REF!</definedName>
    <definedName name="PRINT_AREA_MI">#REF!</definedName>
    <definedName name="_xlnm.Print_Titles" localSheetId="0">'Table S1'!$1:$5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01" i="1" l="1"/>
  <c r="K401" i="1"/>
  <c r="J401" i="1"/>
  <c r="I401" i="1"/>
  <c r="H401" i="1"/>
  <c r="G401" i="1"/>
  <c r="F401" i="1"/>
  <c r="E401" i="1"/>
  <c r="D401" i="1"/>
  <c r="C401" i="1"/>
  <c r="L400" i="1"/>
  <c r="K400" i="1"/>
  <c r="J400" i="1"/>
  <c r="I400" i="1"/>
  <c r="H400" i="1"/>
  <c r="G400" i="1"/>
  <c r="F400" i="1"/>
  <c r="E400" i="1"/>
  <c r="D400" i="1"/>
  <c r="C400" i="1"/>
  <c r="L399" i="1"/>
  <c r="K399" i="1"/>
  <c r="J399" i="1"/>
  <c r="I399" i="1"/>
  <c r="H399" i="1"/>
  <c r="G399" i="1"/>
  <c r="F399" i="1"/>
  <c r="E399" i="1"/>
  <c r="D399" i="1"/>
  <c r="C399" i="1"/>
  <c r="L398" i="1"/>
  <c r="K398" i="1"/>
  <c r="J398" i="1"/>
  <c r="I398" i="1"/>
  <c r="H398" i="1"/>
  <c r="G398" i="1"/>
  <c r="F398" i="1"/>
  <c r="E398" i="1"/>
  <c r="D398" i="1"/>
  <c r="C398" i="1"/>
  <c r="L397" i="1"/>
  <c r="K397" i="1"/>
  <c r="J397" i="1"/>
  <c r="I397" i="1"/>
  <c r="H397" i="1"/>
  <c r="G397" i="1"/>
  <c r="F397" i="1"/>
  <c r="E397" i="1"/>
  <c r="D397" i="1"/>
  <c r="C397" i="1"/>
  <c r="L396" i="1"/>
  <c r="K396" i="1"/>
  <c r="J396" i="1"/>
  <c r="I396" i="1"/>
  <c r="H396" i="1"/>
  <c r="G396" i="1"/>
  <c r="F396" i="1"/>
  <c r="E396" i="1"/>
  <c r="D396" i="1"/>
  <c r="C396" i="1"/>
  <c r="L395" i="1"/>
  <c r="K395" i="1"/>
  <c r="J395" i="1"/>
  <c r="I395" i="1"/>
  <c r="H395" i="1"/>
  <c r="G395" i="1"/>
  <c r="F395" i="1"/>
  <c r="E395" i="1"/>
  <c r="D395" i="1"/>
  <c r="C395" i="1"/>
  <c r="L394" i="1"/>
  <c r="K394" i="1"/>
  <c r="J394" i="1"/>
  <c r="I394" i="1"/>
  <c r="H394" i="1"/>
  <c r="G394" i="1"/>
  <c r="F394" i="1"/>
  <c r="E394" i="1"/>
  <c r="D394" i="1"/>
  <c r="C394" i="1"/>
  <c r="L393" i="1"/>
  <c r="K393" i="1"/>
  <c r="J393" i="1"/>
  <c r="I393" i="1"/>
  <c r="H393" i="1"/>
  <c r="G393" i="1"/>
  <c r="F393" i="1"/>
  <c r="E393" i="1"/>
  <c r="D393" i="1"/>
  <c r="C393" i="1"/>
  <c r="L392" i="1"/>
  <c r="K392" i="1"/>
  <c r="J392" i="1"/>
  <c r="I392" i="1"/>
  <c r="H392" i="1"/>
  <c r="G392" i="1"/>
  <c r="F392" i="1"/>
  <c r="E392" i="1"/>
  <c r="D392" i="1"/>
  <c r="C392" i="1"/>
  <c r="L391" i="1"/>
  <c r="K391" i="1"/>
  <c r="J391" i="1"/>
  <c r="I391" i="1"/>
  <c r="H391" i="1"/>
  <c r="G391" i="1"/>
  <c r="F391" i="1"/>
  <c r="E391" i="1"/>
  <c r="D391" i="1"/>
  <c r="C391" i="1"/>
  <c r="L390" i="1"/>
  <c r="K390" i="1"/>
  <c r="J390" i="1"/>
  <c r="I390" i="1"/>
  <c r="H390" i="1"/>
  <c r="G390" i="1"/>
  <c r="F390" i="1"/>
  <c r="E390" i="1"/>
  <c r="D390" i="1"/>
  <c r="C390" i="1"/>
  <c r="L389" i="1"/>
  <c r="K389" i="1"/>
  <c r="J389" i="1"/>
  <c r="I389" i="1"/>
  <c r="H389" i="1"/>
  <c r="G389" i="1"/>
  <c r="F389" i="1"/>
  <c r="E389" i="1"/>
  <c r="D389" i="1"/>
  <c r="C389" i="1"/>
  <c r="L388" i="1"/>
  <c r="K388" i="1"/>
  <c r="J388" i="1"/>
  <c r="I388" i="1"/>
  <c r="H388" i="1"/>
  <c r="G388" i="1"/>
  <c r="F388" i="1"/>
  <c r="E388" i="1"/>
  <c r="D388" i="1"/>
  <c r="C388" i="1"/>
  <c r="L387" i="1"/>
  <c r="K387" i="1"/>
  <c r="J387" i="1"/>
  <c r="I387" i="1"/>
  <c r="H387" i="1"/>
  <c r="H402" i="1" s="1"/>
  <c r="G387" i="1"/>
  <c r="G402" i="1" s="1"/>
  <c r="F387" i="1"/>
  <c r="F402" i="1" s="1"/>
  <c r="E387" i="1"/>
  <c r="D387" i="1"/>
  <c r="D402" i="1" s="1"/>
  <c r="C387" i="1"/>
  <c r="C402" i="1" s="1"/>
  <c r="F385" i="1"/>
  <c r="L384" i="1"/>
  <c r="K384" i="1"/>
  <c r="J384" i="1"/>
  <c r="I384" i="1"/>
  <c r="H384" i="1"/>
  <c r="G384" i="1"/>
  <c r="F384" i="1"/>
  <c r="E384" i="1"/>
  <c r="D384" i="1"/>
  <c r="C384" i="1"/>
  <c r="L383" i="1"/>
  <c r="K383" i="1"/>
  <c r="J383" i="1"/>
  <c r="I383" i="1"/>
  <c r="H383" i="1"/>
  <c r="G383" i="1"/>
  <c r="F383" i="1"/>
  <c r="E383" i="1"/>
  <c r="D383" i="1"/>
  <c r="C383" i="1"/>
  <c r="L382" i="1"/>
  <c r="K382" i="1"/>
  <c r="J382" i="1"/>
  <c r="I382" i="1"/>
  <c r="H382" i="1"/>
  <c r="G382" i="1"/>
  <c r="F382" i="1"/>
  <c r="E382" i="1"/>
  <c r="D382" i="1"/>
  <c r="C382" i="1"/>
  <c r="L381" i="1"/>
  <c r="K381" i="1"/>
  <c r="J381" i="1"/>
  <c r="I381" i="1"/>
  <c r="H381" i="1"/>
  <c r="G381" i="1"/>
  <c r="G385" i="1" s="1"/>
  <c r="F381" i="1"/>
  <c r="E381" i="1"/>
  <c r="D381" i="1"/>
  <c r="C381" i="1"/>
  <c r="L380" i="1"/>
  <c r="K380" i="1"/>
  <c r="J380" i="1"/>
  <c r="I380" i="1"/>
  <c r="H380" i="1"/>
  <c r="G380" i="1"/>
  <c r="F380" i="1"/>
  <c r="E380" i="1"/>
  <c r="D380" i="1"/>
  <c r="C380" i="1"/>
  <c r="L379" i="1"/>
  <c r="K379" i="1"/>
  <c r="J379" i="1"/>
  <c r="I379" i="1"/>
  <c r="H379" i="1"/>
  <c r="G379" i="1"/>
  <c r="F379" i="1"/>
  <c r="E379" i="1"/>
  <c r="D379" i="1"/>
  <c r="C379" i="1"/>
  <c r="L378" i="1"/>
  <c r="K378" i="1"/>
  <c r="J378" i="1"/>
  <c r="I378" i="1"/>
  <c r="H378" i="1"/>
  <c r="G378" i="1"/>
  <c r="F378" i="1"/>
  <c r="E378" i="1"/>
  <c r="D378" i="1"/>
  <c r="C378" i="1"/>
  <c r="L377" i="1"/>
  <c r="K377" i="1"/>
  <c r="J377" i="1"/>
  <c r="I377" i="1"/>
  <c r="H377" i="1"/>
  <c r="G377" i="1"/>
  <c r="F377" i="1"/>
  <c r="E377" i="1"/>
  <c r="D377" i="1"/>
  <c r="C377" i="1"/>
  <c r="L376" i="1"/>
  <c r="K376" i="1"/>
  <c r="J376" i="1"/>
  <c r="I376" i="1"/>
  <c r="H376" i="1"/>
  <c r="G376" i="1"/>
  <c r="F376" i="1"/>
  <c r="E376" i="1"/>
  <c r="D376" i="1"/>
  <c r="C376" i="1"/>
  <c r="L375" i="1"/>
  <c r="K375" i="1"/>
  <c r="J375" i="1"/>
  <c r="I375" i="1"/>
  <c r="H375" i="1"/>
  <c r="G375" i="1"/>
  <c r="F375" i="1"/>
  <c r="E375" i="1"/>
  <c r="D375" i="1"/>
  <c r="C375" i="1"/>
  <c r="L374" i="1"/>
  <c r="K374" i="1"/>
  <c r="J374" i="1"/>
  <c r="I374" i="1"/>
  <c r="H374" i="1"/>
  <c r="G374" i="1"/>
  <c r="F374" i="1"/>
  <c r="E374" i="1"/>
  <c r="D374" i="1"/>
  <c r="C374" i="1"/>
  <c r="L373" i="1"/>
  <c r="K373" i="1"/>
  <c r="J373" i="1"/>
  <c r="I373" i="1"/>
  <c r="H373" i="1"/>
  <c r="G373" i="1"/>
  <c r="F373" i="1"/>
  <c r="E373" i="1"/>
  <c r="D373" i="1"/>
  <c r="C373" i="1"/>
  <c r="L372" i="1"/>
  <c r="K372" i="1"/>
  <c r="J372" i="1"/>
  <c r="I372" i="1"/>
  <c r="H372" i="1"/>
  <c r="G372" i="1"/>
  <c r="F372" i="1"/>
  <c r="E372" i="1"/>
  <c r="D372" i="1"/>
  <c r="C372" i="1"/>
  <c r="L371" i="1"/>
  <c r="K371" i="1"/>
  <c r="J371" i="1"/>
  <c r="I371" i="1"/>
  <c r="H371" i="1"/>
  <c r="G371" i="1"/>
  <c r="F371" i="1"/>
  <c r="E371" i="1"/>
  <c r="D371" i="1"/>
  <c r="C371" i="1"/>
  <c r="L370" i="1"/>
  <c r="K370" i="1"/>
  <c r="J370" i="1"/>
  <c r="I370" i="1"/>
  <c r="H370" i="1"/>
  <c r="G370" i="1"/>
  <c r="F370" i="1"/>
  <c r="E370" i="1"/>
  <c r="D370" i="1"/>
  <c r="C370" i="1"/>
  <c r="L369" i="1"/>
  <c r="K369" i="1"/>
  <c r="J369" i="1"/>
  <c r="I369" i="1"/>
  <c r="I385" i="1" s="1"/>
  <c r="H369" i="1"/>
  <c r="H385" i="1" s="1"/>
  <c r="G369" i="1"/>
  <c r="F369" i="1"/>
  <c r="E369" i="1"/>
  <c r="E385" i="1" s="1"/>
  <c r="D369" i="1"/>
  <c r="C369" i="1"/>
  <c r="C385" i="1" s="1"/>
  <c r="L368" i="1"/>
  <c r="L385" i="1" s="1"/>
  <c r="K368" i="1"/>
  <c r="J368" i="1"/>
  <c r="I368" i="1"/>
  <c r="H368" i="1"/>
  <c r="G368" i="1"/>
  <c r="F368" i="1"/>
  <c r="E368" i="1"/>
  <c r="D368" i="1"/>
  <c r="C368" i="1"/>
  <c r="L365" i="1"/>
  <c r="K365" i="1"/>
  <c r="J365" i="1"/>
  <c r="I365" i="1"/>
  <c r="H365" i="1"/>
  <c r="G365" i="1"/>
  <c r="F365" i="1"/>
  <c r="E365" i="1"/>
  <c r="D365" i="1"/>
  <c r="C365" i="1"/>
  <c r="L364" i="1"/>
  <c r="K364" i="1"/>
  <c r="J364" i="1"/>
  <c r="I364" i="1"/>
  <c r="H364" i="1"/>
  <c r="G364" i="1"/>
  <c r="F364" i="1"/>
  <c r="E364" i="1"/>
  <c r="D364" i="1"/>
  <c r="C364" i="1"/>
  <c r="L363" i="1"/>
  <c r="K363" i="1"/>
  <c r="J363" i="1"/>
  <c r="I363" i="1"/>
  <c r="H363" i="1"/>
  <c r="G363" i="1"/>
  <c r="F363" i="1"/>
  <c r="E363" i="1"/>
  <c r="D363" i="1"/>
  <c r="C363" i="1"/>
  <c r="L362" i="1"/>
  <c r="K362" i="1"/>
  <c r="J362" i="1"/>
  <c r="I362" i="1"/>
  <c r="H362" i="1"/>
  <c r="G362" i="1"/>
  <c r="F362" i="1"/>
  <c r="E362" i="1"/>
  <c r="D362" i="1"/>
  <c r="C362" i="1"/>
  <c r="L361" i="1"/>
  <c r="K361" i="1"/>
  <c r="J361" i="1"/>
  <c r="I361" i="1"/>
  <c r="H361" i="1"/>
  <c r="G361" i="1"/>
  <c r="F361" i="1"/>
  <c r="E361" i="1"/>
  <c r="D361" i="1"/>
  <c r="C361" i="1"/>
  <c r="L360" i="1"/>
  <c r="K360" i="1"/>
  <c r="J360" i="1"/>
  <c r="I360" i="1"/>
  <c r="H360" i="1"/>
  <c r="G360" i="1"/>
  <c r="F360" i="1"/>
  <c r="E360" i="1"/>
  <c r="D360" i="1"/>
  <c r="C360" i="1"/>
  <c r="L359" i="1"/>
  <c r="K359" i="1"/>
  <c r="J359" i="1"/>
  <c r="I359" i="1"/>
  <c r="H359" i="1"/>
  <c r="G359" i="1"/>
  <c r="F359" i="1"/>
  <c r="E359" i="1"/>
  <c r="D359" i="1"/>
  <c r="C359" i="1"/>
  <c r="L358" i="1"/>
  <c r="L366" i="1" s="1"/>
  <c r="K358" i="1"/>
  <c r="J358" i="1"/>
  <c r="I358" i="1"/>
  <c r="H358" i="1"/>
  <c r="G358" i="1"/>
  <c r="F358" i="1"/>
  <c r="E358" i="1"/>
  <c r="D358" i="1"/>
  <c r="C358" i="1"/>
  <c r="L355" i="1"/>
  <c r="K355" i="1"/>
  <c r="J355" i="1"/>
  <c r="I355" i="1"/>
  <c r="H355" i="1"/>
  <c r="G355" i="1"/>
  <c r="F355" i="1"/>
  <c r="E355" i="1"/>
  <c r="D355" i="1"/>
  <c r="C355" i="1"/>
  <c r="L354" i="1"/>
  <c r="K354" i="1"/>
  <c r="J354" i="1"/>
  <c r="I354" i="1"/>
  <c r="H354" i="1"/>
  <c r="G354" i="1"/>
  <c r="F354" i="1"/>
  <c r="E354" i="1"/>
  <c r="D354" i="1"/>
  <c r="C354" i="1"/>
  <c r="L353" i="1"/>
  <c r="K353" i="1"/>
  <c r="J353" i="1"/>
  <c r="I353" i="1"/>
  <c r="H353" i="1"/>
  <c r="G353" i="1"/>
  <c r="F353" i="1"/>
  <c r="E353" i="1"/>
  <c r="D353" i="1"/>
  <c r="C353" i="1"/>
  <c r="L352" i="1"/>
  <c r="L356" i="1" s="1"/>
  <c r="K352" i="1"/>
  <c r="J352" i="1"/>
  <c r="I352" i="1"/>
  <c r="H352" i="1"/>
  <c r="G352" i="1"/>
  <c r="F352" i="1"/>
  <c r="E352" i="1"/>
  <c r="D352" i="1"/>
  <c r="C352" i="1"/>
  <c r="L351" i="1"/>
  <c r="K351" i="1"/>
  <c r="J351" i="1"/>
  <c r="I351" i="1"/>
  <c r="I356" i="1" s="1"/>
  <c r="H351" i="1"/>
  <c r="H356" i="1" s="1"/>
  <c r="G351" i="1"/>
  <c r="G356" i="1" s="1"/>
  <c r="F351" i="1"/>
  <c r="F356" i="1" s="1"/>
  <c r="E351" i="1"/>
  <c r="E356" i="1" s="1"/>
  <c r="D351" i="1"/>
  <c r="D356" i="1" s="1"/>
  <c r="C351" i="1"/>
  <c r="C356" i="1" s="1"/>
  <c r="L348" i="1"/>
  <c r="K348" i="1"/>
  <c r="J348" i="1"/>
  <c r="I348" i="1"/>
  <c r="H348" i="1"/>
  <c r="G348" i="1"/>
  <c r="F348" i="1"/>
  <c r="E348" i="1"/>
  <c r="D348" i="1"/>
  <c r="C348" i="1"/>
  <c r="L347" i="1"/>
  <c r="K347" i="1"/>
  <c r="J347" i="1"/>
  <c r="I347" i="1"/>
  <c r="I349" i="1" s="1"/>
  <c r="H347" i="1"/>
  <c r="H349" i="1" s="1"/>
  <c r="G347" i="1"/>
  <c r="G349" i="1" s="1"/>
  <c r="F347" i="1"/>
  <c r="F349" i="1" s="1"/>
  <c r="E347" i="1"/>
  <c r="E349" i="1" s="1"/>
  <c r="D347" i="1"/>
  <c r="D349" i="1" s="1"/>
  <c r="C347" i="1"/>
  <c r="C349" i="1" s="1"/>
  <c r="L344" i="1"/>
  <c r="K344" i="1"/>
  <c r="J344" i="1"/>
  <c r="I344" i="1"/>
  <c r="H344" i="1"/>
  <c r="G344" i="1"/>
  <c r="F344" i="1"/>
  <c r="E344" i="1"/>
  <c r="D344" i="1"/>
  <c r="C344" i="1"/>
  <c r="L343" i="1"/>
  <c r="K343" i="1"/>
  <c r="J343" i="1"/>
  <c r="I343" i="1"/>
  <c r="H343" i="1"/>
  <c r="G343" i="1"/>
  <c r="F343" i="1"/>
  <c r="E343" i="1"/>
  <c r="D343" i="1"/>
  <c r="C343" i="1"/>
  <c r="L342" i="1"/>
  <c r="K342" i="1"/>
  <c r="J342" i="1"/>
  <c r="I342" i="1"/>
  <c r="H342" i="1"/>
  <c r="G342" i="1"/>
  <c r="F342" i="1"/>
  <c r="E342" i="1"/>
  <c r="D342" i="1"/>
  <c r="C342" i="1"/>
  <c r="L341" i="1"/>
  <c r="K341" i="1"/>
  <c r="J341" i="1"/>
  <c r="I341" i="1"/>
  <c r="H341" i="1"/>
  <c r="G341" i="1"/>
  <c r="F341" i="1"/>
  <c r="E341" i="1"/>
  <c r="D341" i="1"/>
  <c r="C341" i="1"/>
  <c r="L340" i="1"/>
  <c r="K340" i="1"/>
  <c r="J340" i="1"/>
  <c r="I340" i="1"/>
  <c r="H340" i="1"/>
  <c r="G340" i="1"/>
  <c r="F340" i="1"/>
  <c r="E340" i="1"/>
  <c r="D340" i="1"/>
  <c r="C340" i="1"/>
  <c r="L339" i="1"/>
  <c r="K339" i="1"/>
  <c r="J339" i="1"/>
  <c r="I339" i="1"/>
  <c r="H339" i="1"/>
  <c r="G339" i="1"/>
  <c r="F339" i="1"/>
  <c r="E339" i="1"/>
  <c r="D339" i="1"/>
  <c r="C339" i="1"/>
  <c r="L338" i="1"/>
  <c r="K338" i="1"/>
  <c r="J338" i="1"/>
  <c r="I338" i="1"/>
  <c r="H338" i="1"/>
  <c r="G338" i="1"/>
  <c r="F338" i="1"/>
  <c r="E338" i="1"/>
  <c r="D338" i="1"/>
  <c r="C338" i="1"/>
  <c r="L337" i="1"/>
  <c r="K337" i="1"/>
  <c r="J337" i="1"/>
  <c r="J345" i="1" s="1"/>
  <c r="I337" i="1"/>
  <c r="I345" i="1" s="1"/>
  <c r="H337" i="1"/>
  <c r="H345" i="1" s="1"/>
  <c r="G337" i="1"/>
  <c r="G345" i="1" s="1"/>
  <c r="F337" i="1"/>
  <c r="F345" i="1" s="1"/>
  <c r="E337" i="1"/>
  <c r="E345" i="1" s="1"/>
  <c r="D337" i="1"/>
  <c r="D345" i="1" s="1"/>
  <c r="C337" i="1"/>
  <c r="C345" i="1" s="1"/>
  <c r="L334" i="1"/>
  <c r="K334" i="1"/>
  <c r="J334" i="1"/>
  <c r="I334" i="1"/>
  <c r="H334" i="1"/>
  <c r="G334" i="1"/>
  <c r="F334" i="1"/>
  <c r="E334" i="1"/>
  <c r="D334" i="1"/>
  <c r="C334" i="1"/>
  <c r="L333" i="1"/>
  <c r="K333" i="1"/>
  <c r="J333" i="1"/>
  <c r="I333" i="1"/>
  <c r="H333" i="1"/>
  <c r="G333" i="1"/>
  <c r="F333" i="1"/>
  <c r="E333" i="1"/>
  <c r="D333" i="1"/>
  <c r="C333" i="1"/>
  <c r="L332" i="1"/>
  <c r="K332" i="1"/>
  <c r="J332" i="1"/>
  <c r="I332" i="1"/>
  <c r="H332" i="1"/>
  <c r="G332" i="1"/>
  <c r="F332" i="1"/>
  <c r="E332" i="1"/>
  <c r="D332" i="1"/>
  <c r="C332" i="1"/>
  <c r="L331" i="1"/>
  <c r="K331" i="1"/>
  <c r="J331" i="1"/>
  <c r="I331" i="1"/>
  <c r="H331" i="1"/>
  <c r="G331" i="1"/>
  <c r="F331" i="1"/>
  <c r="E331" i="1"/>
  <c r="D331" i="1"/>
  <c r="C331" i="1"/>
  <c r="L330" i="1"/>
  <c r="K330" i="1"/>
  <c r="J330" i="1"/>
  <c r="I330" i="1"/>
  <c r="H330" i="1"/>
  <c r="G330" i="1"/>
  <c r="F330" i="1"/>
  <c r="E330" i="1"/>
  <c r="D330" i="1"/>
  <c r="C330" i="1"/>
  <c r="L329" i="1"/>
  <c r="K329" i="1"/>
  <c r="J329" i="1"/>
  <c r="I329" i="1"/>
  <c r="H329" i="1"/>
  <c r="G329" i="1"/>
  <c r="F329" i="1"/>
  <c r="E329" i="1"/>
  <c r="D329" i="1"/>
  <c r="C329" i="1"/>
  <c r="L328" i="1"/>
  <c r="K328" i="1"/>
  <c r="J328" i="1"/>
  <c r="I328" i="1"/>
  <c r="H328" i="1"/>
  <c r="G328" i="1"/>
  <c r="F328" i="1"/>
  <c r="E328" i="1"/>
  <c r="D328" i="1"/>
  <c r="C328" i="1"/>
  <c r="L325" i="1"/>
  <c r="K325" i="1"/>
  <c r="J325" i="1"/>
  <c r="I325" i="1"/>
  <c r="H325" i="1"/>
  <c r="G325" i="1"/>
  <c r="F325" i="1"/>
  <c r="E325" i="1"/>
  <c r="D325" i="1"/>
  <c r="C325" i="1"/>
  <c r="L324" i="1"/>
  <c r="K324" i="1"/>
  <c r="J324" i="1"/>
  <c r="I324" i="1"/>
  <c r="H324" i="1"/>
  <c r="G324" i="1"/>
  <c r="F324" i="1"/>
  <c r="E324" i="1"/>
  <c r="D324" i="1"/>
  <c r="C324" i="1"/>
  <c r="L323" i="1"/>
  <c r="K323" i="1"/>
  <c r="J323" i="1"/>
  <c r="I323" i="1"/>
  <c r="H323" i="1"/>
  <c r="G323" i="1"/>
  <c r="F323" i="1"/>
  <c r="E323" i="1"/>
  <c r="D323" i="1"/>
  <c r="C323" i="1"/>
  <c r="L322" i="1"/>
  <c r="K322" i="1"/>
  <c r="J322" i="1"/>
  <c r="I322" i="1"/>
  <c r="H322" i="1"/>
  <c r="G322" i="1"/>
  <c r="F322" i="1"/>
  <c r="E322" i="1"/>
  <c r="D322" i="1"/>
  <c r="C322" i="1"/>
  <c r="L321" i="1"/>
  <c r="K321" i="1"/>
  <c r="J321" i="1"/>
  <c r="I321" i="1"/>
  <c r="H321" i="1"/>
  <c r="G321" i="1"/>
  <c r="F321" i="1"/>
  <c r="E321" i="1"/>
  <c r="D321" i="1"/>
  <c r="C321" i="1"/>
  <c r="L320" i="1"/>
  <c r="K320" i="1"/>
  <c r="J320" i="1"/>
  <c r="I320" i="1"/>
  <c r="H320" i="1"/>
  <c r="G320" i="1"/>
  <c r="F320" i="1"/>
  <c r="E320" i="1"/>
  <c r="D320" i="1"/>
  <c r="C320" i="1"/>
  <c r="L319" i="1"/>
  <c r="K319" i="1"/>
  <c r="J319" i="1"/>
  <c r="I319" i="1"/>
  <c r="H319" i="1"/>
  <c r="G319" i="1"/>
  <c r="F319" i="1"/>
  <c r="E319" i="1"/>
  <c r="D319" i="1"/>
  <c r="C319" i="1"/>
  <c r="L318" i="1"/>
  <c r="K318" i="1"/>
  <c r="J318" i="1"/>
  <c r="I318" i="1"/>
  <c r="H318" i="1"/>
  <c r="G318" i="1"/>
  <c r="F318" i="1"/>
  <c r="E318" i="1"/>
  <c r="D318" i="1"/>
  <c r="C318" i="1"/>
  <c r="L317" i="1"/>
  <c r="K317" i="1"/>
  <c r="J317" i="1"/>
  <c r="I317" i="1"/>
  <c r="H317" i="1"/>
  <c r="G317" i="1"/>
  <c r="F317" i="1"/>
  <c r="E317" i="1"/>
  <c r="D317" i="1"/>
  <c r="C317" i="1"/>
  <c r="L316" i="1"/>
  <c r="K316" i="1"/>
  <c r="J316" i="1"/>
  <c r="I316" i="1"/>
  <c r="H316" i="1"/>
  <c r="G316" i="1"/>
  <c r="F316" i="1"/>
  <c r="E316" i="1"/>
  <c r="D316" i="1"/>
  <c r="C316" i="1"/>
  <c r="L315" i="1"/>
  <c r="K315" i="1"/>
  <c r="J315" i="1"/>
  <c r="I315" i="1"/>
  <c r="H315" i="1"/>
  <c r="G315" i="1"/>
  <c r="F315" i="1"/>
  <c r="E315" i="1"/>
  <c r="D315" i="1"/>
  <c r="C315" i="1"/>
  <c r="L314" i="1"/>
  <c r="K314" i="1"/>
  <c r="J314" i="1"/>
  <c r="I314" i="1"/>
  <c r="H314" i="1"/>
  <c r="G314" i="1"/>
  <c r="F314" i="1"/>
  <c r="E314" i="1"/>
  <c r="D314" i="1"/>
  <c r="C314" i="1"/>
  <c r="L313" i="1"/>
  <c r="K313" i="1"/>
  <c r="J313" i="1"/>
  <c r="I313" i="1"/>
  <c r="H313" i="1"/>
  <c r="G313" i="1"/>
  <c r="F313" i="1"/>
  <c r="E313" i="1"/>
  <c r="D313" i="1"/>
  <c r="C313" i="1"/>
  <c r="L312" i="1"/>
  <c r="L326" i="1" s="1"/>
  <c r="K312" i="1"/>
  <c r="J312" i="1"/>
  <c r="I312" i="1"/>
  <c r="H312" i="1"/>
  <c r="G312" i="1"/>
  <c r="F312" i="1"/>
  <c r="E312" i="1"/>
  <c r="D312" i="1"/>
  <c r="C312" i="1"/>
  <c r="L309" i="1"/>
  <c r="K309" i="1"/>
  <c r="J309" i="1"/>
  <c r="I309" i="1"/>
  <c r="H309" i="1"/>
  <c r="G309" i="1"/>
  <c r="F309" i="1"/>
  <c r="E309" i="1"/>
  <c r="D309" i="1"/>
  <c r="C309" i="1"/>
  <c r="L308" i="1"/>
  <c r="K308" i="1"/>
  <c r="J308" i="1"/>
  <c r="I308" i="1"/>
  <c r="H308" i="1"/>
  <c r="G308" i="1"/>
  <c r="F308" i="1"/>
  <c r="E308" i="1"/>
  <c r="D308" i="1"/>
  <c r="C308" i="1"/>
  <c r="L307" i="1"/>
  <c r="K307" i="1"/>
  <c r="J307" i="1"/>
  <c r="I307" i="1"/>
  <c r="H307" i="1"/>
  <c r="G307" i="1"/>
  <c r="F307" i="1"/>
  <c r="E307" i="1"/>
  <c r="D307" i="1"/>
  <c r="C307" i="1"/>
  <c r="L306" i="1"/>
  <c r="K306" i="1"/>
  <c r="J306" i="1"/>
  <c r="I306" i="1"/>
  <c r="H306" i="1"/>
  <c r="G306" i="1"/>
  <c r="F306" i="1"/>
  <c r="E306" i="1"/>
  <c r="D306" i="1"/>
  <c r="C306" i="1"/>
  <c r="L305" i="1"/>
  <c r="K305" i="1"/>
  <c r="J305" i="1"/>
  <c r="I305" i="1"/>
  <c r="H305" i="1"/>
  <c r="G305" i="1"/>
  <c r="F305" i="1"/>
  <c r="E305" i="1"/>
  <c r="D305" i="1"/>
  <c r="C305" i="1"/>
  <c r="L304" i="1"/>
  <c r="K304" i="1"/>
  <c r="J304" i="1"/>
  <c r="I304" i="1"/>
  <c r="H304" i="1"/>
  <c r="G304" i="1"/>
  <c r="F304" i="1"/>
  <c r="E304" i="1"/>
  <c r="D304" i="1"/>
  <c r="C304" i="1"/>
  <c r="L303" i="1"/>
  <c r="K303" i="1"/>
  <c r="J303" i="1"/>
  <c r="I303" i="1"/>
  <c r="H303" i="1"/>
  <c r="G303" i="1"/>
  <c r="F303" i="1"/>
  <c r="E303" i="1"/>
  <c r="D303" i="1"/>
  <c r="C303" i="1"/>
  <c r="L302" i="1"/>
  <c r="K302" i="1"/>
  <c r="J302" i="1"/>
  <c r="I302" i="1"/>
  <c r="H302" i="1"/>
  <c r="G302" i="1"/>
  <c r="F302" i="1"/>
  <c r="E302" i="1"/>
  <c r="D302" i="1"/>
  <c r="C302" i="1"/>
  <c r="L301" i="1"/>
  <c r="K301" i="1"/>
  <c r="J301" i="1"/>
  <c r="I301" i="1"/>
  <c r="H301" i="1"/>
  <c r="G301" i="1"/>
  <c r="F301" i="1"/>
  <c r="E301" i="1"/>
  <c r="D301" i="1"/>
  <c r="C301" i="1"/>
  <c r="L300" i="1"/>
  <c r="K300" i="1"/>
  <c r="J300" i="1"/>
  <c r="I300" i="1"/>
  <c r="H300" i="1"/>
  <c r="G300" i="1"/>
  <c r="F300" i="1"/>
  <c r="E300" i="1"/>
  <c r="D300" i="1"/>
  <c r="C300" i="1"/>
  <c r="L299" i="1"/>
  <c r="K299" i="1"/>
  <c r="J299" i="1"/>
  <c r="I299" i="1"/>
  <c r="H299" i="1"/>
  <c r="G299" i="1"/>
  <c r="F299" i="1"/>
  <c r="E299" i="1"/>
  <c r="D299" i="1"/>
  <c r="C299" i="1"/>
  <c r="L298" i="1"/>
  <c r="K298" i="1"/>
  <c r="J298" i="1"/>
  <c r="I298" i="1"/>
  <c r="H298" i="1"/>
  <c r="G298" i="1"/>
  <c r="F298" i="1"/>
  <c r="E298" i="1"/>
  <c r="D298" i="1"/>
  <c r="C298" i="1"/>
  <c r="L297" i="1"/>
  <c r="K297" i="1"/>
  <c r="J297" i="1"/>
  <c r="I297" i="1"/>
  <c r="H297" i="1"/>
  <c r="G297" i="1"/>
  <c r="F297" i="1"/>
  <c r="E297" i="1"/>
  <c r="D297" i="1"/>
  <c r="C297" i="1"/>
  <c r="L296" i="1"/>
  <c r="K296" i="1"/>
  <c r="J296" i="1"/>
  <c r="I296" i="1"/>
  <c r="H296" i="1"/>
  <c r="G296" i="1"/>
  <c r="F296" i="1"/>
  <c r="E296" i="1"/>
  <c r="D296" i="1"/>
  <c r="C296" i="1"/>
  <c r="L295" i="1"/>
  <c r="K295" i="1"/>
  <c r="J295" i="1"/>
  <c r="I295" i="1"/>
  <c r="H295" i="1"/>
  <c r="G295" i="1"/>
  <c r="F295" i="1"/>
  <c r="E295" i="1"/>
  <c r="D295" i="1"/>
  <c r="C295" i="1"/>
  <c r="L294" i="1"/>
  <c r="K294" i="1"/>
  <c r="J294" i="1"/>
  <c r="I294" i="1"/>
  <c r="H294" i="1"/>
  <c r="G294" i="1"/>
  <c r="F294" i="1"/>
  <c r="E294" i="1"/>
  <c r="D294" i="1"/>
  <c r="C294" i="1"/>
  <c r="L293" i="1"/>
  <c r="K293" i="1"/>
  <c r="J293" i="1"/>
  <c r="I293" i="1"/>
  <c r="H293" i="1"/>
  <c r="G293" i="1"/>
  <c r="F293" i="1"/>
  <c r="E293" i="1"/>
  <c r="D293" i="1"/>
  <c r="C293" i="1"/>
  <c r="L292" i="1"/>
  <c r="K292" i="1"/>
  <c r="J292" i="1"/>
  <c r="I292" i="1"/>
  <c r="H292" i="1"/>
  <c r="G292" i="1"/>
  <c r="F292" i="1"/>
  <c r="E292" i="1"/>
  <c r="D292" i="1"/>
  <c r="C292" i="1"/>
  <c r="L291" i="1"/>
  <c r="K291" i="1"/>
  <c r="J291" i="1"/>
  <c r="I291" i="1"/>
  <c r="H291" i="1"/>
  <c r="G291" i="1"/>
  <c r="F291" i="1"/>
  <c r="E291" i="1"/>
  <c r="D291" i="1"/>
  <c r="C291" i="1"/>
  <c r="L290" i="1"/>
  <c r="L310" i="1" s="1"/>
  <c r="K290" i="1"/>
  <c r="K310" i="1" s="1"/>
  <c r="J290" i="1"/>
  <c r="I290" i="1"/>
  <c r="H290" i="1"/>
  <c r="G290" i="1"/>
  <c r="F290" i="1"/>
  <c r="E290" i="1"/>
  <c r="D290" i="1"/>
  <c r="C290" i="1"/>
  <c r="L287" i="1"/>
  <c r="K287" i="1"/>
  <c r="J287" i="1"/>
  <c r="I287" i="1"/>
  <c r="H287" i="1"/>
  <c r="G287" i="1"/>
  <c r="F287" i="1"/>
  <c r="E287" i="1"/>
  <c r="D287" i="1"/>
  <c r="C287" i="1"/>
  <c r="L286" i="1"/>
  <c r="L288" i="1" s="1"/>
  <c r="K286" i="1"/>
  <c r="J286" i="1"/>
  <c r="I286" i="1"/>
  <c r="H286" i="1"/>
  <c r="G286" i="1"/>
  <c r="F286" i="1"/>
  <c r="E286" i="1"/>
  <c r="D286" i="1"/>
  <c r="C286" i="1"/>
  <c r="L285" i="1"/>
  <c r="K285" i="1"/>
  <c r="J285" i="1"/>
  <c r="J288" i="1" s="1"/>
  <c r="I285" i="1"/>
  <c r="I288" i="1" s="1"/>
  <c r="H285" i="1"/>
  <c r="H288" i="1" s="1"/>
  <c r="G285" i="1"/>
  <c r="G288" i="1" s="1"/>
  <c r="F285" i="1"/>
  <c r="F288" i="1" s="1"/>
  <c r="E285" i="1"/>
  <c r="E288" i="1" s="1"/>
  <c r="D285" i="1"/>
  <c r="D288" i="1" s="1"/>
  <c r="C285" i="1"/>
  <c r="L282" i="1"/>
  <c r="K282" i="1"/>
  <c r="J282" i="1"/>
  <c r="I282" i="1"/>
  <c r="H282" i="1"/>
  <c r="G282" i="1"/>
  <c r="F282" i="1"/>
  <c r="E282" i="1"/>
  <c r="D282" i="1"/>
  <c r="C282" i="1"/>
  <c r="L281" i="1"/>
  <c r="K281" i="1"/>
  <c r="J281" i="1"/>
  <c r="I281" i="1"/>
  <c r="H281" i="1"/>
  <c r="G281" i="1"/>
  <c r="F281" i="1"/>
  <c r="E281" i="1"/>
  <c r="D281" i="1"/>
  <c r="C281" i="1"/>
  <c r="L280" i="1"/>
  <c r="K280" i="1"/>
  <c r="J280" i="1"/>
  <c r="I280" i="1"/>
  <c r="H280" i="1"/>
  <c r="G280" i="1"/>
  <c r="F280" i="1"/>
  <c r="E280" i="1"/>
  <c r="D280" i="1"/>
  <c r="C280" i="1"/>
  <c r="L279" i="1"/>
  <c r="K279" i="1"/>
  <c r="J279" i="1"/>
  <c r="I279" i="1"/>
  <c r="H279" i="1"/>
  <c r="G279" i="1"/>
  <c r="F279" i="1"/>
  <c r="E279" i="1"/>
  <c r="D279" i="1"/>
  <c r="C279" i="1"/>
  <c r="L278" i="1"/>
  <c r="K278" i="1"/>
  <c r="J278" i="1"/>
  <c r="I278" i="1"/>
  <c r="H278" i="1"/>
  <c r="G278" i="1"/>
  <c r="F278" i="1"/>
  <c r="E278" i="1"/>
  <c r="D278" i="1"/>
  <c r="C278" i="1"/>
  <c r="L277" i="1"/>
  <c r="K277" i="1"/>
  <c r="J277" i="1"/>
  <c r="I277" i="1"/>
  <c r="H277" i="1"/>
  <c r="G277" i="1"/>
  <c r="F277" i="1"/>
  <c r="E277" i="1"/>
  <c r="D277" i="1"/>
  <c r="C277" i="1"/>
  <c r="L276" i="1"/>
  <c r="K276" i="1"/>
  <c r="J276" i="1"/>
  <c r="I276" i="1"/>
  <c r="H276" i="1"/>
  <c r="G276" i="1"/>
  <c r="F276" i="1"/>
  <c r="E276" i="1"/>
  <c r="D276" i="1"/>
  <c r="C276" i="1"/>
  <c r="L275" i="1"/>
  <c r="K275" i="1"/>
  <c r="J275" i="1"/>
  <c r="I275" i="1"/>
  <c r="H275" i="1"/>
  <c r="G275" i="1"/>
  <c r="F275" i="1"/>
  <c r="E275" i="1"/>
  <c r="D275" i="1"/>
  <c r="C275" i="1"/>
  <c r="L274" i="1"/>
  <c r="K274" i="1"/>
  <c r="J274" i="1"/>
  <c r="I274" i="1"/>
  <c r="H274" i="1"/>
  <c r="G274" i="1"/>
  <c r="F274" i="1"/>
  <c r="E274" i="1"/>
  <c r="D274" i="1"/>
  <c r="C274" i="1"/>
  <c r="L271" i="1"/>
  <c r="K271" i="1"/>
  <c r="J271" i="1"/>
  <c r="I271" i="1"/>
  <c r="H271" i="1"/>
  <c r="G271" i="1"/>
  <c r="F271" i="1"/>
  <c r="E271" i="1"/>
  <c r="D271" i="1"/>
  <c r="C271" i="1"/>
  <c r="L270" i="1"/>
  <c r="L272" i="1" s="1"/>
  <c r="K270" i="1"/>
  <c r="K272" i="1" s="1"/>
  <c r="J270" i="1"/>
  <c r="I270" i="1"/>
  <c r="H270" i="1"/>
  <c r="G270" i="1"/>
  <c r="F270" i="1"/>
  <c r="E270" i="1"/>
  <c r="D270" i="1"/>
  <c r="C270" i="1"/>
  <c r="L267" i="1"/>
  <c r="K267" i="1"/>
  <c r="J267" i="1"/>
  <c r="I267" i="1"/>
  <c r="H267" i="1"/>
  <c r="G267" i="1"/>
  <c r="F267" i="1"/>
  <c r="E267" i="1"/>
  <c r="D267" i="1"/>
  <c r="C267" i="1"/>
  <c r="L266" i="1"/>
  <c r="K266" i="1"/>
  <c r="J266" i="1"/>
  <c r="I266" i="1"/>
  <c r="H266" i="1"/>
  <c r="G266" i="1"/>
  <c r="F266" i="1"/>
  <c r="E266" i="1"/>
  <c r="D266" i="1"/>
  <c r="C266" i="1"/>
  <c r="L265" i="1"/>
  <c r="K265" i="1"/>
  <c r="J265" i="1"/>
  <c r="I265" i="1"/>
  <c r="H265" i="1"/>
  <c r="G265" i="1"/>
  <c r="F265" i="1"/>
  <c r="E265" i="1"/>
  <c r="D265" i="1"/>
  <c r="C265" i="1"/>
  <c r="L264" i="1"/>
  <c r="K264" i="1"/>
  <c r="J264" i="1"/>
  <c r="I264" i="1"/>
  <c r="H264" i="1"/>
  <c r="G264" i="1"/>
  <c r="F264" i="1"/>
  <c r="E264" i="1"/>
  <c r="D264" i="1"/>
  <c r="C264" i="1"/>
  <c r="L263" i="1"/>
  <c r="K263" i="1"/>
  <c r="J263" i="1"/>
  <c r="I263" i="1"/>
  <c r="H263" i="1"/>
  <c r="G263" i="1"/>
  <c r="F263" i="1"/>
  <c r="E263" i="1"/>
  <c r="D263" i="1"/>
  <c r="C263" i="1"/>
  <c r="L262" i="1"/>
  <c r="K262" i="1"/>
  <c r="J262" i="1"/>
  <c r="I262" i="1"/>
  <c r="H262" i="1"/>
  <c r="G262" i="1"/>
  <c r="F262" i="1"/>
  <c r="E262" i="1"/>
  <c r="D262" i="1"/>
  <c r="C262" i="1"/>
  <c r="L261" i="1"/>
  <c r="K261" i="1"/>
  <c r="J261" i="1"/>
  <c r="I261" i="1"/>
  <c r="H261" i="1"/>
  <c r="G261" i="1"/>
  <c r="F261" i="1"/>
  <c r="E261" i="1"/>
  <c r="D261" i="1"/>
  <c r="C261" i="1"/>
  <c r="L260" i="1"/>
  <c r="K260" i="1"/>
  <c r="J260" i="1"/>
  <c r="I260" i="1"/>
  <c r="H260" i="1"/>
  <c r="G260" i="1"/>
  <c r="F260" i="1"/>
  <c r="E260" i="1"/>
  <c r="D260" i="1"/>
  <c r="C260" i="1"/>
  <c r="L259" i="1"/>
  <c r="K259" i="1"/>
  <c r="J259" i="1"/>
  <c r="I259" i="1"/>
  <c r="H259" i="1"/>
  <c r="G259" i="1"/>
  <c r="F259" i="1"/>
  <c r="E259" i="1"/>
  <c r="D259" i="1"/>
  <c r="C259" i="1"/>
  <c r="L258" i="1"/>
  <c r="K258" i="1"/>
  <c r="J258" i="1"/>
  <c r="I258" i="1"/>
  <c r="H258" i="1"/>
  <c r="G258" i="1"/>
  <c r="F258" i="1"/>
  <c r="E258" i="1"/>
  <c r="D258" i="1"/>
  <c r="C258" i="1"/>
  <c r="L257" i="1"/>
  <c r="K257" i="1"/>
  <c r="J257" i="1"/>
  <c r="I257" i="1"/>
  <c r="H257" i="1"/>
  <c r="G257" i="1"/>
  <c r="F257" i="1"/>
  <c r="E257" i="1"/>
  <c r="D257" i="1"/>
  <c r="C257" i="1"/>
  <c r="L256" i="1"/>
  <c r="K256" i="1"/>
  <c r="J256" i="1"/>
  <c r="I256" i="1"/>
  <c r="H256" i="1"/>
  <c r="G256" i="1"/>
  <c r="F256" i="1"/>
  <c r="E256" i="1"/>
  <c r="D256" i="1"/>
  <c r="C256" i="1"/>
  <c r="L255" i="1"/>
  <c r="K255" i="1"/>
  <c r="J255" i="1"/>
  <c r="I255" i="1"/>
  <c r="H255" i="1"/>
  <c r="G255" i="1"/>
  <c r="F255" i="1"/>
  <c r="E255" i="1"/>
  <c r="D255" i="1"/>
  <c r="C255" i="1"/>
  <c r="L254" i="1"/>
  <c r="K254" i="1"/>
  <c r="J254" i="1"/>
  <c r="I254" i="1"/>
  <c r="H254" i="1"/>
  <c r="G254" i="1"/>
  <c r="F254" i="1"/>
  <c r="E254" i="1"/>
  <c r="D254" i="1"/>
  <c r="C254" i="1"/>
  <c r="L253" i="1"/>
  <c r="K253" i="1"/>
  <c r="J253" i="1"/>
  <c r="I253" i="1"/>
  <c r="H253" i="1"/>
  <c r="G253" i="1"/>
  <c r="F253" i="1"/>
  <c r="E253" i="1"/>
  <c r="D253" i="1"/>
  <c r="C253" i="1"/>
  <c r="L252" i="1"/>
  <c r="K252" i="1"/>
  <c r="J252" i="1"/>
  <c r="I252" i="1"/>
  <c r="H252" i="1"/>
  <c r="G252" i="1"/>
  <c r="F252" i="1"/>
  <c r="E252" i="1"/>
  <c r="D252" i="1"/>
  <c r="C252" i="1"/>
  <c r="L251" i="1"/>
  <c r="K251" i="1"/>
  <c r="J251" i="1"/>
  <c r="I251" i="1"/>
  <c r="H251" i="1"/>
  <c r="G251" i="1"/>
  <c r="F251" i="1"/>
  <c r="E251" i="1"/>
  <c r="D251" i="1"/>
  <c r="C251" i="1"/>
  <c r="L250" i="1"/>
  <c r="K250" i="1"/>
  <c r="J250" i="1"/>
  <c r="I250" i="1"/>
  <c r="H250" i="1"/>
  <c r="G250" i="1"/>
  <c r="F250" i="1"/>
  <c r="E250" i="1"/>
  <c r="D250" i="1"/>
  <c r="C250" i="1"/>
  <c r="L249" i="1"/>
  <c r="K249" i="1"/>
  <c r="J249" i="1"/>
  <c r="I249" i="1"/>
  <c r="H249" i="1"/>
  <c r="G249" i="1"/>
  <c r="F249" i="1"/>
  <c r="E249" i="1"/>
  <c r="D249" i="1"/>
  <c r="C249" i="1"/>
  <c r="L248" i="1"/>
  <c r="K248" i="1"/>
  <c r="J248" i="1"/>
  <c r="I248" i="1"/>
  <c r="H248" i="1"/>
  <c r="G248" i="1"/>
  <c r="F248" i="1"/>
  <c r="E248" i="1"/>
  <c r="D248" i="1"/>
  <c r="C248" i="1"/>
  <c r="L247" i="1"/>
  <c r="K247" i="1"/>
  <c r="J247" i="1"/>
  <c r="I247" i="1"/>
  <c r="H247" i="1"/>
  <c r="G247" i="1"/>
  <c r="F247" i="1"/>
  <c r="E247" i="1"/>
  <c r="D247" i="1"/>
  <c r="C247" i="1"/>
  <c r="L246" i="1"/>
  <c r="L268" i="1" s="1"/>
  <c r="K246" i="1"/>
  <c r="J246" i="1"/>
  <c r="I246" i="1"/>
  <c r="H246" i="1"/>
  <c r="G246" i="1"/>
  <c r="F246" i="1"/>
  <c r="E246" i="1"/>
  <c r="D246" i="1"/>
  <c r="C246" i="1"/>
  <c r="L243" i="1"/>
  <c r="K243" i="1"/>
  <c r="J243" i="1"/>
  <c r="I243" i="1"/>
  <c r="H243" i="1"/>
  <c r="G243" i="1"/>
  <c r="F243" i="1"/>
  <c r="E243" i="1"/>
  <c r="D243" i="1"/>
  <c r="C243" i="1"/>
  <c r="L242" i="1"/>
  <c r="K242" i="1"/>
  <c r="J242" i="1"/>
  <c r="I242" i="1"/>
  <c r="H242" i="1"/>
  <c r="G242" i="1"/>
  <c r="F242" i="1"/>
  <c r="E242" i="1"/>
  <c r="D242" i="1"/>
  <c r="C242" i="1"/>
  <c r="L241" i="1"/>
  <c r="K241" i="1"/>
  <c r="J241" i="1"/>
  <c r="I241" i="1"/>
  <c r="H241" i="1"/>
  <c r="G241" i="1"/>
  <c r="F241" i="1"/>
  <c r="E241" i="1"/>
  <c r="D241" i="1"/>
  <c r="C241" i="1"/>
  <c r="L240" i="1"/>
  <c r="K240" i="1"/>
  <c r="J240" i="1"/>
  <c r="I240" i="1"/>
  <c r="H240" i="1"/>
  <c r="G240" i="1"/>
  <c r="F240" i="1"/>
  <c r="E240" i="1"/>
  <c r="D240" i="1"/>
  <c r="C240" i="1"/>
  <c r="L239" i="1"/>
  <c r="K239" i="1"/>
  <c r="J239" i="1"/>
  <c r="I239" i="1"/>
  <c r="H239" i="1"/>
  <c r="G239" i="1"/>
  <c r="F239" i="1"/>
  <c r="E239" i="1"/>
  <c r="D239" i="1"/>
  <c r="C239" i="1"/>
  <c r="L238" i="1"/>
  <c r="L244" i="1" s="1"/>
  <c r="K238" i="1"/>
  <c r="K244" i="1" s="1"/>
  <c r="J238" i="1"/>
  <c r="J244" i="1" s="1"/>
  <c r="I238" i="1"/>
  <c r="H238" i="1"/>
  <c r="G238" i="1"/>
  <c r="F238" i="1"/>
  <c r="E238" i="1"/>
  <c r="D238" i="1"/>
  <c r="C238" i="1"/>
  <c r="L235" i="1"/>
  <c r="K235" i="1"/>
  <c r="J235" i="1"/>
  <c r="I235" i="1"/>
  <c r="H235" i="1"/>
  <c r="G235" i="1"/>
  <c r="F235" i="1"/>
  <c r="E235" i="1"/>
  <c r="D235" i="1"/>
  <c r="C235" i="1"/>
  <c r="L234" i="1"/>
  <c r="K234" i="1"/>
  <c r="J234" i="1"/>
  <c r="I234" i="1"/>
  <c r="H234" i="1"/>
  <c r="G234" i="1"/>
  <c r="F234" i="1"/>
  <c r="E234" i="1"/>
  <c r="D234" i="1"/>
  <c r="C234" i="1"/>
  <c r="L233" i="1"/>
  <c r="K233" i="1"/>
  <c r="J233" i="1"/>
  <c r="I233" i="1"/>
  <c r="H233" i="1"/>
  <c r="G233" i="1"/>
  <c r="F233" i="1"/>
  <c r="E233" i="1"/>
  <c r="D233" i="1"/>
  <c r="C233" i="1"/>
  <c r="L232" i="1"/>
  <c r="K232" i="1"/>
  <c r="K236" i="1" s="1"/>
  <c r="J232" i="1"/>
  <c r="I232" i="1"/>
  <c r="H232" i="1"/>
  <c r="G232" i="1"/>
  <c r="F232" i="1"/>
  <c r="E232" i="1"/>
  <c r="D232" i="1"/>
  <c r="C232" i="1"/>
  <c r="L231" i="1"/>
  <c r="K231" i="1"/>
  <c r="J231" i="1"/>
  <c r="I231" i="1"/>
  <c r="H231" i="1"/>
  <c r="G231" i="1"/>
  <c r="F231" i="1"/>
  <c r="E231" i="1"/>
  <c r="D231" i="1"/>
  <c r="D236" i="1" s="1"/>
  <c r="C231" i="1"/>
  <c r="L228" i="1"/>
  <c r="K228" i="1"/>
  <c r="J228" i="1"/>
  <c r="I228" i="1"/>
  <c r="H228" i="1"/>
  <c r="G228" i="1"/>
  <c r="F228" i="1"/>
  <c r="E228" i="1"/>
  <c r="D228" i="1"/>
  <c r="C228" i="1"/>
  <c r="L227" i="1"/>
  <c r="K227" i="1"/>
  <c r="J227" i="1"/>
  <c r="I227" i="1"/>
  <c r="H227" i="1"/>
  <c r="G227" i="1"/>
  <c r="F227" i="1"/>
  <c r="E227" i="1"/>
  <c r="D227" i="1"/>
  <c r="C227" i="1"/>
  <c r="L226" i="1"/>
  <c r="K226" i="1"/>
  <c r="J226" i="1"/>
  <c r="I226" i="1"/>
  <c r="H226" i="1"/>
  <c r="G226" i="1"/>
  <c r="F226" i="1"/>
  <c r="E226" i="1"/>
  <c r="D226" i="1"/>
  <c r="C226" i="1"/>
  <c r="L225" i="1"/>
  <c r="K225" i="1"/>
  <c r="J225" i="1"/>
  <c r="I225" i="1"/>
  <c r="H225" i="1"/>
  <c r="G225" i="1"/>
  <c r="F225" i="1"/>
  <c r="E225" i="1"/>
  <c r="D225" i="1"/>
  <c r="C225" i="1"/>
  <c r="L224" i="1"/>
  <c r="K224" i="1"/>
  <c r="J224" i="1"/>
  <c r="I224" i="1"/>
  <c r="H224" i="1"/>
  <c r="G224" i="1"/>
  <c r="F224" i="1"/>
  <c r="E224" i="1"/>
  <c r="D224" i="1"/>
  <c r="C224" i="1"/>
  <c r="L223" i="1"/>
  <c r="K223" i="1"/>
  <c r="J223" i="1"/>
  <c r="I223" i="1"/>
  <c r="H223" i="1"/>
  <c r="G223" i="1"/>
  <c r="F223" i="1"/>
  <c r="E223" i="1"/>
  <c r="D223" i="1"/>
  <c r="C223" i="1"/>
  <c r="L222" i="1"/>
  <c r="K222" i="1"/>
  <c r="J222" i="1"/>
  <c r="I222" i="1"/>
  <c r="H222" i="1"/>
  <c r="G222" i="1"/>
  <c r="F222" i="1"/>
  <c r="E222" i="1"/>
  <c r="D222" i="1"/>
  <c r="C222" i="1"/>
  <c r="L221" i="1"/>
  <c r="K221" i="1"/>
  <c r="J221" i="1"/>
  <c r="I221" i="1"/>
  <c r="H221" i="1"/>
  <c r="G221" i="1"/>
  <c r="F221" i="1"/>
  <c r="E221" i="1"/>
  <c r="D221" i="1"/>
  <c r="C221" i="1"/>
  <c r="L220" i="1"/>
  <c r="K220" i="1"/>
  <c r="J220" i="1"/>
  <c r="I220" i="1"/>
  <c r="H220" i="1"/>
  <c r="G220" i="1"/>
  <c r="F220" i="1"/>
  <c r="E220" i="1"/>
  <c r="D220" i="1"/>
  <c r="C220" i="1"/>
  <c r="L219" i="1"/>
  <c r="K219" i="1"/>
  <c r="J219" i="1"/>
  <c r="I219" i="1"/>
  <c r="H219" i="1"/>
  <c r="G219" i="1"/>
  <c r="F219" i="1"/>
  <c r="E219" i="1"/>
  <c r="D219" i="1"/>
  <c r="C219" i="1"/>
  <c r="L218" i="1"/>
  <c r="K218" i="1"/>
  <c r="J218" i="1"/>
  <c r="I218" i="1"/>
  <c r="H218" i="1"/>
  <c r="G218" i="1"/>
  <c r="F218" i="1"/>
  <c r="E218" i="1"/>
  <c r="D218" i="1"/>
  <c r="C218" i="1"/>
  <c r="L217" i="1"/>
  <c r="K217" i="1"/>
  <c r="J217" i="1"/>
  <c r="I217" i="1"/>
  <c r="H217" i="1"/>
  <c r="G217" i="1"/>
  <c r="F217" i="1"/>
  <c r="E217" i="1"/>
  <c r="D217" i="1"/>
  <c r="C217" i="1"/>
  <c r="L216" i="1"/>
  <c r="K216" i="1"/>
  <c r="J216" i="1"/>
  <c r="I216" i="1"/>
  <c r="H216" i="1"/>
  <c r="G216" i="1"/>
  <c r="F216" i="1"/>
  <c r="E216" i="1"/>
  <c r="D216" i="1"/>
  <c r="C216" i="1"/>
  <c r="L215" i="1"/>
  <c r="K215" i="1"/>
  <c r="J215" i="1"/>
  <c r="J229" i="1" s="1"/>
  <c r="I215" i="1"/>
  <c r="H215" i="1"/>
  <c r="H229" i="1" s="1"/>
  <c r="G215" i="1"/>
  <c r="F215" i="1"/>
  <c r="F229" i="1" s="1"/>
  <c r="E215" i="1"/>
  <c r="E229" i="1" s="1"/>
  <c r="D215" i="1"/>
  <c r="D229" i="1" s="1"/>
  <c r="C215" i="1"/>
  <c r="L212" i="1"/>
  <c r="K212" i="1"/>
  <c r="J212" i="1"/>
  <c r="I212" i="1"/>
  <c r="H212" i="1"/>
  <c r="G212" i="1"/>
  <c r="F212" i="1"/>
  <c r="E212" i="1"/>
  <c r="D212" i="1"/>
  <c r="C212" i="1"/>
  <c r="L211" i="1"/>
  <c r="K211" i="1"/>
  <c r="K213" i="1" s="1"/>
  <c r="J211" i="1"/>
  <c r="J213" i="1" s="1"/>
  <c r="I211" i="1"/>
  <c r="I213" i="1" s="1"/>
  <c r="H211" i="1"/>
  <c r="G211" i="1"/>
  <c r="G213" i="1" s="1"/>
  <c r="F211" i="1"/>
  <c r="F213" i="1" s="1"/>
  <c r="E211" i="1"/>
  <c r="E213" i="1" s="1"/>
  <c r="D211" i="1"/>
  <c r="D213" i="1" s="1"/>
  <c r="C211" i="1"/>
  <c r="C213" i="1" s="1"/>
  <c r="D209" i="1"/>
  <c r="L208" i="1"/>
  <c r="K208" i="1"/>
  <c r="J208" i="1"/>
  <c r="I208" i="1"/>
  <c r="H208" i="1"/>
  <c r="G208" i="1"/>
  <c r="F208" i="1"/>
  <c r="E208" i="1"/>
  <c r="D208" i="1"/>
  <c r="C208" i="1"/>
  <c r="L207" i="1"/>
  <c r="K207" i="1"/>
  <c r="J207" i="1"/>
  <c r="I207" i="1"/>
  <c r="H207" i="1"/>
  <c r="G207" i="1"/>
  <c r="F207" i="1"/>
  <c r="E207" i="1"/>
  <c r="D207" i="1"/>
  <c r="C207" i="1"/>
  <c r="L206" i="1"/>
  <c r="K206" i="1"/>
  <c r="J206" i="1"/>
  <c r="I206" i="1"/>
  <c r="H206" i="1"/>
  <c r="G206" i="1"/>
  <c r="F206" i="1"/>
  <c r="E206" i="1"/>
  <c r="D206" i="1"/>
  <c r="C206" i="1"/>
  <c r="L205" i="1"/>
  <c r="K205" i="1"/>
  <c r="J205" i="1"/>
  <c r="I205" i="1"/>
  <c r="H205" i="1"/>
  <c r="G205" i="1"/>
  <c r="F205" i="1"/>
  <c r="E205" i="1"/>
  <c r="D205" i="1"/>
  <c r="C205" i="1"/>
  <c r="L204" i="1"/>
  <c r="K204" i="1"/>
  <c r="J204" i="1"/>
  <c r="I204" i="1"/>
  <c r="H204" i="1"/>
  <c r="G204" i="1"/>
  <c r="F204" i="1"/>
  <c r="E204" i="1"/>
  <c r="D204" i="1"/>
  <c r="C204" i="1"/>
  <c r="L203" i="1"/>
  <c r="K203" i="1"/>
  <c r="J203" i="1"/>
  <c r="I203" i="1"/>
  <c r="H203" i="1"/>
  <c r="G203" i="1"/>
  <c r="F203" i="1"/>
  <c r="E203" i="1"/>
  <c r="D203" i="1"/>
  <c r="C203" i="1"/>
  <c r="L202" i="1"/>
  <c r="K202" i="1"/>
  <c r="J202" i="1"/>
  <c r="I202" i="1"/>
  <c r="H202" i="1"/>
  <c r="G202" i="1"/>
  <c r="F202" i="1"/>
  <c r="E202" i="1"/>
  <c r="D202" i="1"/>
  <c r="C202" i="1"/>
  <c r="L201" i="1"/>
  <c r="K201" i="1"/>
  <c r="K209" i="1" s="1"/>
  <c r="J201" i="1"/>
  <c r="J209" i="1" s="1"/>
  <c r="I201" i="1"/>
  <c r="I209" i="1" s="1"/>
  <c r="H201" i="1"/>
  <c r="H209" i="1" s="1"/>
  <c r="G201" i="1"/>
  <c r="G209" i="1" s="1"/>
  <c r="F201" i="1"/>
  <c r="F209" i="1" s="1"/>
  <c r="E201" i="1"/>
  <c r="E209" i="1" s="1"/>
  <c r="D201" i="1"/>
  <c r="C201" i="1"/>
  <c r="C209" i="1" s="1"/>
  <c r="L200" i="1"/>
  <c r="L209" i="1" s="1"/>
  <c r="K200" i="1"/>
  <c r="J200" i="1"/>
  <c r="I200" i="1"/>
  <c r="H200" i="1"/>
  <c r="G200" i="1"/>
  <c r="F200" i="1"/>
  <c r="E200" i="1"/>
  <c r="D200" i="1"/>
  <c r="C200" i="1"/>
  <c r="L197" i="1"/>
  <c r="K197" i="1"/>
  <c r="J197" i="1"/>
  <c r="I197" i="1"/>
  <c r="H197" i="1"/>
  <c r="G197" i="1"/>
  <c r="F197" i="1"/>
  <c r="E197" i="1"/>
  <c r="D197" i="1"/>
  <c r="C197" i="1"/>
  <c r="L196" i="1"/>
  <c r="K196" i="1"/>
  <c r="J196" i="1"/>
  <c r="I196" i="1"/>
  <c r="H196" i="1"/>
  <c r="G196" i="1"/>
  <c r="F196" i="1"/>
  <c r="E196" i="1"/>
  <c r="D196" i="1"/>
  <c r="C196" i="1"/>
  <c r="L195" i="1"/>
  <c r="K195" i="1"/>
  <c r="J195" i="1"/>
  <c r="I195" i="1"/>
  <c r="H195" i="1"/>
  <c r="G195" i="1"/>
  <c r="F195" i="1"/>
  <c r="E195" i="1"/>
  <c r="D195" i="1"/>
  <c r="C195" i="1"/>
  <c r="L194" i="1"/>
  <c r="K194" i="1"/>
  <c r="J194" i="1"/>
  <c r="I194" i="1"/>
  <c r="H194" i="1"/>
  <c r="G194" i="1"/>
  <c r="F194" i="1"/>
  <c r="E194" i="1"/>
  <c r="D194" i="1"/>
  <c r="C194" i="1"/>
  <c r="L193" i="1"/>
  <c r="K193" i="1"/>
  <c r="J193" i="1"/>
  <c r="I193" i="1"/>
  <c r="H193" i="1"/>
  <c r="G193" i="1"/>
  <c r="F193" i="1"/>
  <c r="E193" i="1"/>
  <c r="D193" i="1"/>
  <c r="C193" i="1"/>
  <c r="L192" i="1"/>
  <c r="K192" i="1"/>
  <c r="J192" i="1"/>
  <c r="I192" i="1"/>
  <c r="H192" i="1"/>
  <c r="G192" i="1"/>
  <c r="F192" i="1"/>
  <c r="E192" i="1"/>
  <c r="D192" i="1"/>
  <c r="C192" i="1"/>
  <c r="L191" i="1"/>
  <c r="K191" i="1"/>
  <c r="J191" i="1"/>
  <c r="I191" i="1"/>
  <c r="H191" i="1"/>
  <c r="G191" i="1"/>
  <c r="F191" i="1"/>
  <c r="E191" i="1"/>
  <c r="D191" i="1"/>
  <c r="C191" i="1"/>
  <c r="L190" i="1"/>
  <c r="K190" i="1"/>
  <c r="J190" i="1"/>
  <c r="I190" i="1"/>
  <c r="H190" i="1"/>
  <c r="G190" i="1"/>
  <c r="F190" i="1"/>
  <c r="E190" i="1"/>
  <c r="D190" i="1"/>
  <c r="C190" i="1"/>
  <c r="L189" i="1"/>
  <c r="K189" i="1"/>
  <c r="J189" i="1"/>
  <c r="I189" i="1"/>
  <c r="H189" i="1"/>
  <c r="G189" i="1"/>
  <c r="F189" i="1"/>
  <c r="E189" i="1"/>
  <c r="D189" i="1"/>
  <c r="C189" i="1"/>
  <c r="L188" i="1"/>
  <c r="L198" i="1" s="1"/>
  <c r="K188" i="1"/>
  <c r="J188" i="1"/>
  <c r="I188" i="1"/>
  <c r="I198" i="1" s="1"/>
  <c r="H188" i="1"/>
  <c r="G188" i="1"/>
  <c r="F188" i="1"/>
  <c r="E188" i="1"/>
  <c r="D188" i="1"/>
  <c r="C188" i="1"/>
  <c r="L185" i="1"/>
  <c r="K185" i="1"/>
  <c r="J185" i="1"/>
  <c r="I185" i="1"/>
  <c r="H185" i="1"/>
  <c r="G185" i="1"/>
  <c r="F185" i="1"/>
  <c r="E185" i="1"/>
  <c r="D185" i="1"/>
  <c r="C185" i="1"/>
  <c r="L184" i="1"/>
  <c r="K184" i="1"/>
  <c r="J184" i="1"/>
  <c r="I184" i="1"/>
  <c r="H184" i="1"/>
  <c r="G184" i="1"/>
  <c r="F184" i="1"/>
  <c r="E184" i="1"/>
  <c r="D184" i="1"/>
  <c r="C184" i="1"/>
  <c r="L183" i="1"/>
  <c r="K183" i="1"/>
  <c r="J183" i="1"/>
  <c r="I183" i="1"/>
  <c r="H183" i="1"/>
  <c r="G183" i="1"/>
  <c r="F183" i="1"/>
  <c r="E183" i="1"/>
  <c r="D183" i="1"/>
  <c r="C183" i="1"/>
  <c r="L182" i="1"/>
  <c r="L186" i="1" s="1"/>
  <c r="K182" i="1"/>
  <c r="J182" i="1"/>
  <c r="I182" i="1"/>
  <c r="I186" i="1" s="1"/>
  <c r="H182" i="1"/>
  <c r="G182" i="1"/>
  <c r="G186" i="1" s="1"/>
  <c r="F182" i="1"/>
  <c r="E182" i="1"/>
  <c r="D182" i="1"/>
  <c r="C182" i="1"/>
  <c r="L179" i="1"/>
  <c r="K179" i="1"/>
  <c r="J179" i="1"/>
  <c r="I179" i="1"/>
  <c r="H179" i="1"/>
  <c r="G179" i="1"/>
  <c r="F179" i="1"/>
  <c r="E179" i="1"/>
  <c r="D179" i="1"/>
  <c r="C179" i="1"/>
  <c r="L178" i="1"/>
  <c r="K178" i="1"/>
  <c r="J178" i="1"/>
  <c r="I178" i="1"/>
  <c r="H178" i="1"/>
  <c r="G178" i="1"/>
  <c r="F178" i="1"/>
  <c r="E178" i="1"/>
  <c r="D178" i="1"/>
  <c r="C178" i="1"/>
  <c r="L177" i="1"/>
  <c r="K177" i="1"/>
  <c r="J177" i="1"/>
  <c r="I177" i="1"/>
  <c r="H177" i="1"/>
  <c r="G177" i="1"/>
  <c r="F177" i="1"/>
  <c r="E177" i="1"/>
  <c r="D177" i="1"/>
  <c r="C177" i="1"/>
  <c r="L176" i="1"/>
  <c r="K176" i="1"/>
  <c r="J176" i="1"/>
  <c r="I176" i="1"/>
  <c r="H176" i="1"/>
  <c r="G176" i="1"/>
  <c r="F176" i="1"/>
  <c r="E176" i="1"/>
  <c r="D176" i="1"/>
  <c r="C176" i="1"/>
  <c r="L175" i="1"/>
  <c r="K175" i="1"/>
  <c r="J175" i="1"/>
  <c r="I175" i="1"/>
  <c r="H175" i="1"/>
  <c r="G175" i="1"/>
  <c r="F175" i="1"/>
  <c r="E175" i="1"/>
  <c r="D175" i="1"/>
  <c r="C175" i="1"/>
  <c r="L174" i="1"/>
  <c r="K174" i="1"/>
  <c r="J174" i="1"/>
  <c r="J180" i="1" s="1"/>
  <c r="I174" i="1"/>
  <c r="H174" i="1"/>
  <c r="H180" i="1" s="1"/>
  <c r="G174" i="1"/>
  <c r="F174" i="1"/>
  <c r="E174" i="1"/>
  <c r="D174" i="1"/>
  <c r="D180" i="1" s="1"/>
  <c r="C174" i="1"/>
  <c r="C180" i="1" s="1"/>
  <c r="L171" i="1"/>
  <c r="K171" i="1"/>
  <c r="J171" i="1"/>
  <c r="I171" i="1"/>
  <c r="H171" i="1"/>
  <c r="G171" i="1"/>
  <c r="F171" i="1"/>
  <c r="E171" i="1"/>
  <c r="D171" i="1"/>
  <c r="C171" i="1"/>
  <c r="L170" i="1"/>
  <c r="K170" i="1"/>
  <c r="J170" i="1"/>
  <c r="I170" i="1"/>
  <c r="H170" i="1"/>
  <c r="G170" i="1"/>
  <c r="F170" i="1"/>
  <c r="E170" i="1"/>
  <c r="D170" i="1"/>
  <c r="C170" i="1"/>
  <c r="L169" i="1"/>
  <c r="K169" i="1"/>
  <c r="J169" i="1"/>
  <c r="I169" i="1"/>
  <c r="H169" i="1"/>
  <c r="G169" i="1"/>
  <c r="F169" i="1"/>
  <c r="E169" i="1"/>
  <c r="D169" i="1"/>
  <c r="C169" i="1"/>
  <c r="L168" i="1"/>
  <c r="K168" i="1"/>
  <c r="J168" i="1"/>
  <c r="I168" i="1"/>
  <c r="H168" i="1"/>
  <c r="G168" i="1"/>
  <c r="F168" i="1"/>
  <c r="E168" i="1"/>
  <c r="D168" i="1"/>
  <c r="C168" i="1"/>
  <c r="L167" i="1"/>
  <c r="K167" i="1"/>
  <c r="K172" i="1" s="1"/>
  <c r="J167" i="1"/>
  <c r="I167" i="1"/>
  <c r="I172" i="1" s="1"/>
  <c r="H167" i="1"/>
  <c r="G167" i="1"/>
  <c r="G172" i="1" s="1"/>
  <c r="F167" i="1"/>
  <c r="F172" i="1" s="1"/>
  <c r="E167" i="1"/>
  <c r="E172" i="1" s="1"/>
  <c r="D167" i="1"/>
  <c r="D172" i="1" s="1"/>
  <c r="C167" i="1"/>
  <c r="C172" i="1" s="1"/>
  <c r="L164" i="1"/>
  <c r="K164" i="1"/>
  <c r="J164" i="1"/>
  <c r="I164" i="1"/>
  <c r="H164" i="1"/>
  <c r="G164" i="1"/>
  <c r="F164" i="1"/>
  <c r="E164" i="1"/>
  <c r="D164" i="1"/>
  <c r="C164" i="1"/>
  <c r="L163" i="1"/>
  <c r="K163" i="1"/>
  <c r="J163" i="1"/>
  <c r="I163" i="1"/>
  <c r="H163" i="1"/>
  <c r="G163" i="1"/>
  <c r="F163" i="1"/>
  <c r="E163" i="1"/>
  <c r="D163" i="1"/>
  <c r="C163" i="1"/>
  <c r="L162" i="1"/>
  <c r="K162" i="1"/>
  <c r="J162" i="1"/>
  <c r="I162" i="1"/>
  <c r="H162" i="1"/>
  <c r="G162" i="1"/>
  <c r="F162" i="1"/>
  <c r="E162" i="1"/>
  <c r="D162" i="1"/>
  <c r="C162" i="1"/>
  <c r="L161" i="1"/>
  <c r="K161" i="1"/>
  <c r="J161" i="1"/>
  <c r="I161" i="1"/>
  <c r="H161" i="1"/>
  <c r="G161" i="1"/>
  <c r="F161" i="1"/>
  <c r="E161" i="1"/>
  <c r="D161" i="1"/>
  <c r="C161" i="1"/>
  <c r="L160" i="1"/>
  <c r="K160" i="1"/>
  <c r="J160" i="1"/>
  <c r="I160" i="1"/>
  <c r="H160" i="1"/>
  <c r="G160" i="1"/>
  <c r="F160" i="1"/>
  <c r="E160" i="1"/>
  <c r="D160" i="1"/>
  <c r="C160" i="1"/>
  <c r="L159" i="1"/>
  <c r="K159" i="1"/>
  <c r="J159" i="1"/>
  <c r="I159" i="1"/>
  <c r="H159" i="1"/>
  <c r="G159" i="1"/>
  <c r="F159" i="1"/>
  <c r="E159" i="1"/>
  <c r="D159" i="1"/>
  <c r="C159" i="1"/>
  <c r="L158" i="1"/>
  <c r="K158" i="1"/>
  <c r="J158" i="1"/>
  <c r="I158" i="1"/>
  <c r="H158" i="1"/>
  <c r="G158" i="1"/>
  <c r="F158" i="1"/>
  <c r="E158" i="1"/>
  <c r="D158" i="1"/>
  <c r="C158" i="1"/>
  <c r="L157" i="1"/>
  <c r="K157" i="1"/>
  <c r="J157" i="1"/>
  <c r="I157" i="1"/>
  <c r="H157" i="1"/>
  <c r="G157" i="1"/>
  <c r="F157" i="1"/>
  <c r="E157" i="1"/>
  <c r="D157" i="1"/>
  <c r="C157" i="1"/>
  <c r="L156" i="1"/>
  <c r="K156" i="1"/>
  <c r="J156" i="1"/>
  <c r="I156" i="1"/>
  <c r="H156" i="1"/>
  <c r="G156" i="1"/>
  <c r="F156" i="1"/>
  <c r="E156" i="1"/>
  <c r="D156" i="1"/>
  <c r="C156" i="1"/>
  <c r="L155" i="1"/>
  <c r="K155" i="1"/>
  <c r="J155" i="1"/>
  <c r="I155" i="1"/>
  <c r="H155" i="1"/>
  <c r="G155" i="1"/>
  <c r="F155" i="1"/>
  <c r="E155" i="1"/>
  <c r="D155" i="1"/>
  <c r="C155" i="1"/>
  <c r="L154" i="1"/>
  <c r="K154" i="1"/>
  <c r="J154" i="1"/>
  <c r="I154" i="1"/>
  <c r="H154" i="1"/>
  <c r="G154" i="1"/>
  <c r="F154" i="1"/>
  <c r="E154" i="1"/>
  <c r="D154" i="1"/>
  <c r="C154" i="1"/>
  <c r="L153" i="1"/>
  <c r="K153" i="1"/>
  <c r="J153" i="1"/>
  <c r="I153" i="1"/>
  <c r="H153" i="1"/>
  <c r="G153" i="1"/>
  <c r="F153" i="1"/>
  <c r="E153" i="1"/>
  <c r="D153" i="1"/>
  <c r="C153" i="1"/>
  <c r="L152" i="1"/>
  <c r="K152" i="1"/>
  <c r="J152" i="1"/>
  <c r="I152" i="1"/>
  <c r="H152" i="1"/>
  <c r="G152" i="1"/>
  <c r="F152" i="1"/>
  <c r="E152" i="1"/>
  <c r="D152" i="1"/>
  <c r="C152" i="1"/>
  <c r="L151" i="1"/>
  <c r="K151" i="1"/>
  <c r="J151" i="1"/>
  <c r="I151" i="1"/>
  <c r="H151" i="1"/>
  <c r="G151" i="1"/>
  <c r="F151" i="1"/>
  <c r="E151" i="1"/>
  <c r="D151" i="1"/>
  <c r="C151" i="1"/>
  <c r="L150" i="1"/>
  <c r="K150" i="1"/>
  <c r="J150" i="1"/>
  <c r="I150" i="1"/>
  <c r="H150" i="1"/>
  <c r="G150" i="1"/>
  <c r="F150" i="1"/>
  <c r="E150" i="1"/>
  <c r="D150" i="1"/>
  <c r="C150" i="1"/>
  <c r="L149" i="1"/>
  <c r="K149" i="1"/>
  <c r="J149" i="1"/>
  <c r="I149" i="1"/>
  <c r="H149" i="1"/>
  <c r="G149" i="1"/>
  <c r="F149" i="1"/>
  <c r="E149" i="1"/>
  <c r="D149" i="1"/>
  <c r="C149" i="1"/>
  <c r="L148" i="1"/>
  <c r="K148" i="1"/>
  <c r="J148" i="1"/>
  <c r="I148" i="1"/>
  <c r="H148" i="1"/>
  <c r="G148" i="1"/>
  <c r="F148" i="1"/>
  <c r="E148" i="1"/>
  <c r="D148" i="1"/>
  <c r="C148" i="1"/>
  <c r="L147" i="1"/>
  <c r="K147" i="1"/>
  <c r="J147" i="1"/>
  <c r="I147" i="1"/>
  <c r="H147" i="1"/>
  <c r="G147" i="1"/>
  <c r="F147" i="1"/>
  <c r="E147" i="1"/>
  <c r="D147" i="1"/>
  <c r="C147" i="1"/>
  <c r="L146" i="1"/>
  <c r="K146" i="1"/>
  <c r="J146" i="1"/>
  <c r="I146" i="1"/>
  <c r="H146" i="1"/>
  <c r="G146" i="1"/>
  <c r="F146" i="1"/>
  <c r="E146" i="1"/>
  <c r="D146" i="1"/>
  <c r="C146" i="1"/>
  <c r="L145" i="1"/>
  <c r="K145" i="1"/>
  <c r="J145" i="1"/>
  <c r="I145" i="1"/>
  <c r="H145" i="1"/>
  <c r="G145" i="1"/>
  <c r="F145" i="1"/>
  <c r="E145" i="1"/>
  <c r="D145" i="1"/>
  <c r="C145" i="1"/>
  <c r="L144" i="1"/>
  <c r="K144" i="1"/>
  <c r="J144" i="1"/>
  <c r="I144" i="1"/>
  <c r="H144" i="1"/>
  <c r="G144" i="1"/>
  <c r="F144" i="1"/>
  <c r="E144" i="1"/>
  <c r="D144" i="1"/>
  <c r="C144" i="1"/>
  <c r="L143" i="1"/>
  <c r="K143" i="1"/>
  <c r="J143" i="1"/>
  <c r="I143" i="1"/>
  <c r="H143" i="1"/>
  <c r="G143" i="1"/>
  <c r="F143" i="1"/>
  <c r="E143" i="1"/>
  <c r="D143" i="1"/>
  <c r="C143" i="1"/>
  <c r="L142" i="1"/>
  <c r="K142" i="1"/>
  <c r="J142" i="1"/>
  <c r="I142" i="1"/>
  <c r="H142" i="1"/>
  <c r="G142" i="1"/>
  <c r="F142" i="1"/>
  <c r="E142" i="1"/>
  <c r="D142" i="1"/>
  <c r="C142" i="1"/>
  <c r="L141" i="1"/>
  <c r="K141" i="1"/>
  <c r="J141" i="1"/>
  <c r="I141" i="1"/>
  <c r="H141" i="1"/>
  <c r="G141" i="1"/>
  <c r="F141" i="1"/>
  <c r="E141" i="1"/>
  <c r="D141" i="1"/>
  <c r="C141" i="1"/>
  <c r="L140" i="1"/>
  <c r="K140" i="1"/>
  <c r="J140" i="1"/>
  <c r="I140" i="1"/>
  <c r="H140" i="1"/>
  <c r="G140" i="1"/>
  <c r="F140" i="1"/>
  <c r="E140" i="1"/>
  <c r="D140" i="1"/>
  <c r="C140" i="1"/>
  <c r="L139" i="1"/>
  <c r="K139" i="1"/>
  <c r="J139" i="1"/>
  <c r="I139" i="1"/>
  <c r="H139" i="1"/>
  <c r="G139" i="1"/>
  <c r="F139" i="1"/>
  <c r="E139" i="1"/>
  <c r="D139" i="1"/>
  <c r="C139" i="1"/>
  <c r="L138" i="1"/>
  <c r="K138" i="1"/>
  <c r="J138" i="1"/>
  <c r="I138" i="1"/>
  <c r="H138" i="1"/>
  <c r="G138" i="1"/>
  <c r="F138" i="1"/>
  <c r="E138" i="1"/>
  <c r="D138" i="1"/>
  <c r="C138" i="1"/>
  <c r="L137" i="1"/>
  <c r="K137" i="1"/>
  <c r="J137" i="1"/>
  <c r="I137" i="1"/>
  <c r="H137" i="1"/>
  <c r="G137" i="1"/>
  <c r="F137" i="1"/>
  <c r="E137" i="1"/>
  <c r="D137" i="1"/>
  <c r="C137" i="1"/>
  <c r="L136" i="1"/>
  <c r="K136" i="1"/>
  <c r="J136" i="1"/>
  <c r="I136" i="1"/>
  <c r="H136" i="1"/>
  <c r="G136" i="1"/>
  <c r="F136" i="1"/>
  <c r="E136" i="1"/>
  <c r="D136" i="1"/>
  <c r="C136" i="1"/>
  <c r="L135" i="1"/>
  <c r="K135" i="1"/>
  <c r="J135" i="1"/>
  <c r="I135" i="1"/>
  <c r="H135" i="1"/>
  <c r="G135" i="1"/>
  <c r="F135" i="1"/>
  <c r="E135" i="1"/>
  <c r="D135" i="1"/>
  <c r="C135" i="1"/>
  <c r="L134" i="1"/>
  <c r="K134" i="1"/>
  <c r="J134" i="1"/>
  <c r="I134" i="1"/>
  <c r="H134" i="1"/>
  <c r="G134" i="1"/>
  <c r="F134" i="1"/>
  <c r="E134" i="1"/>
  <c r="D134" i="1"/>
  <c r="C134" i="1"/>
  <c r="L133" i="1"/>
  <c r="K133" i="1"/>
  <c r="J133" i="1"/>
  <c r="I133" i="1"/>
  <c r="H133" i="1"/>
  <c r="G133" i="1"/>
  <c r="F133" i="1"/>
  <c r="E133" i="1"/>
  <c r="D133" i="1"/>
  <c r="C133" i="1"/>
  <c r="L132" i="1"/>
  <c r="K132" i="1"/>
  <c r="J132" i="1"/>
  <c r="I132" i="1"/>
  <c r="H132" i="1"/>
  <c r="G132" i="1"/>
  <c r="F132" i="1"/>
  <c r="E132" i="1"/>
  <c r="D132" i="1"/>
  <c r="C132" i="1"/>
  <c r="L131" i="1"/>
  <c r="K131" i="1"/>
  <c r="J131" i="1"/>
  <c r="I131" i="1"/>
  <c r="H131" i="1"/>
  <c r="G131" i="1"/>
  <c r="F131" i="1"/>
  <c r="E131" i="1"/>
  <c r="D131" i="1"/>
  <c r="C131" i="1"/>
  <c r="L130" i="1"/>
  <c r="K130" i="1"/>
  <c r="J130" i="1"/>
  <c r="I130" i="1"/>
  <c r="H130" i="1"/>
  <c r="G130" i="1"/>
  <c r="F130" i="1"/>
  <c r="E130" i="1"/>
  <c r="D130" i="1"/>
  <c r="C130" i="1"/>
  <c r="L129" i="1"/>
  <c r="K129" i="1"/>
  <c r="J129" i="1"/>
  <c r="I129" i="1"/>
  <c r="H129" i="1"/>
  <c r="G129" i="1"/>
  <c r="F129" i="1"/>
  <c r="E129" i="1"/>
  <c r="D129" i="1"/>
  <c r="C129" i="1"/>
  <c r="L128" i="1"/>
  <c r="K128" i="1"/>
  <c r="J128" i="1"/>
  <c r="I128" i="1"/>
  <c r="H128" i="1"/>
  <c r="G128" i="1"/>
  <c r="F128" i="1"/>
  <c r="E128" i="1"/>
  <c r="D128" i="1"/>
  <c r="C128" i="1"/>
  <c r="L127" i="1"/>
  <c r="K127" i="1"/>
  <c r="J127" i="1"/>
  <c r="I127" i="1"/>
  <c r="H127" i="1"/>
  <c r="G127" i="1"/>
  <c r="F127" i="1"/>
  <c r="E127" i="1"/>
  <c r="D127" i="1"/>
  <c r="C127" i="1"/>
  <c r="L126" i="1"/>
  <c r="K126" i="1"/>
  <c r="J126" i="1"/>
  <c r="J165" i="1" s="1"/>
  <c r="I126" i="1"/>
  <c r="H126" i="1"/>
  <c r="H165" i="1" s="1"/>
  <c r="G126" i="1"/>
  <c r="F126" i="1"/>
  <c r="E126" i="1"/>
  <c r="D126" i="1"/>
  <c r="C126" i="1"/>
  <c r="C165" i="1" s="1"/>
  <c r="L123" i="1"/>
  <c r="K123" i="1"/>
  <c r="J123" i="1"/>
  <c r="I123" i="1"/>
  <c r="H123" i="1"/>
  <c r="G123" i="1"/>
  <c r="F123" i="1"/>
  <c r="E123" i="1"/>
  <c r="D123" i="1"/>
  <c r="C123" i="1"/>
  <c r="L122" i="1"/>
  <c r="K122" i="1"/>
  <c r="J122" i="1"/>
  <c r="J124" i="1" s="1"/>
  <c r="I122" i="1"/>
  <c r="H122" i="1"/>
  <c r="H124" i="1" s="1"/>
  <c r="G122" i="1"/>
  <c r="F122" i="1"/>
  <c r="E122" i="1"/>
  <c r="D122" i="1"/>
  <c r="C122" i="1"/>
  <c r="C124" i="1" s="1"/>
  <c r="I120" i="1"/>
  <c r="L119" i="1"/>
  <c r="K119" i="1"/>
  <c r="J119" i="1"/>
  <c r="I119" i="1"/>
  <c r="H119" i="1"/>
  <c r="G119" i="1"/>
  <c r="F119" i="1"/>
  <c r="E119" i="1"/>
  <c r="D119" i="1"/>
  <c r="C119" i="1"/>
  <c r="L118" i="1"/>
  <c r="K118" i="1"/>
  <c r="J118" i="1"/>
  <c r="I118" i="1"/>
  <c r="H118" i="1"/>
  <c r="G118" i="1"/>
  <c r="F118" i="1"/>
  <c r="E118" i="1"/>
  <c r="D118" i="1"/>
  <c r="C118" i="1"/>
  <c r="L117" i="1"/>
  <c r="K117" i="1"/>
  <c r="J117" i="1"/>
  <c r="I117" i="1"/>
  <c r="H117" i="1"/>
  <c r="G117" i="1"/>
  <c r="F117" i="1"/>
  <c r="E117" i="1"/>
  <c r="D117" i="1"/>
  <c r="C117" i="1"/>
  <c r="L116" i="1"/>
  <c r="K116" i="1"/>
  <c r="K120" i="1" s="1"/>
  <c r="J116" i="1"/>
  <c r="I116" i="1"/>
  <c r="H116" i="1"/>
  <c r="G116" i="1"/>
  <c r="F116" i="1"/>
  <c r="E116" i="1"/>
  <c r="D116" i="1"/>
  <c r="D120" i="1" s="1"/>
  <c r="C116" i="1"/>
  <c r="L113" i="1"/>
  <c r="K113" i="1"/>
  <c r="J113" i="1"/>
  <c r="I113" i="1"/>
  <c r="H113" i="1"/>
  <c r="G113" i="1"/>
  <c r="F113" i="1"/>
  <c r="E113" i="1"/>
  <c r="D113" i="1"/>
  <c r="C113" i="1"/>
  <c r="L112" i="1"/>
  <c r="K112" i="1"/>
  <c r="J112" i="1"/>
  <c r="I112" i="1"/>
  <c r="H112" i="1"/>
  <c r="G112" i="1"/>
  <c r="F112" i="1"/>
  <c r="E112" i="1"/>
  <c r="D112" i="1"/>
  <c r="C112" i="1"/>
  <c r="L111" i="1"/>
  <c r="K111" i="1"/>
  <c r="J111" i="1"/>
  <c r="I111" i="1"/>
  <c r="H111" i="1"/>
  <c r="G111" i="1"/>
  <c r="F111" i="1"/>
  <c r="E111" i="1"/>
  <c r="D111" i="1"/>
  <c r="C111" i="1"/>
  <c r="L110" i="1"/>
  <c r="K110" i="1"/>
  <c r="J110" i="1"/>
  <c r="I110" i="1"/>
  <c r="H110" i="1"/>
  <c r="G110" i="1"/>
  <c r="F110" i="1"/>
  <c r="E110" i="1"/>
  <c r="D110" i="1"/>
  <c r="C110" i="1"/>
  <c r="L109" i="1"/>
  <c r="K109" i="1"/>
  <c r="J109" i="1"/>
  <c r="I109" i="1"/>
  <c r="H109" i="1"/>
  <c r="G109" i="1"/>
  <c r="F109" i="1"/>
  <c r="E109" i="1"/>
  <c r="D109" i="1"/>
  <c r="C109" i="1"/>
  <c r="L108" i="1"/>
  <c r="K108" i="1"/>
  <c r="J108" i="1"/>
  <c r="I108" i="1"/>
  <c r="H108" i="1"/>
  <c r="G108" i="1"/>
  <c r="F108" i="1"/>
  <c r="E108" i="1"/>
  <c r="D108" i="1"/>
  <c r="C108" i="1"/>
  <c r="L107" i="1"/>
  <c r="K107" i="1"/>
  <c r="J107" i="1"/>
  <c r="I107" i="1"/>
  <c r="H107" i="1"/>
  <c r="G107" i="1"/>
  <c r="F107" i="1"/>
  <c r="E107" i="1"/>
  <c r="D107" i="1"/>
  <c r="C107" i="1"/>
  <c r="L106" i="1"/>
  <c r="K106" i="1"/>
  <c r="J106" i="1"/>
  <c r="I106" i="1"/>
  <c r="H106" i="1"/>
  <c r="G106" i="1"/>
  <c r="F106" i="1"/>
  <c r="E106" i="1"/>
  <c r="D106" i="1"/>
  <c r="C106" i="1"/>
  <c r="L105" i="1"/>
  <c r="K105" i="1"/>
  <c r="J105" i="1"/>
  <c r="I105" i="1"/>
  <c r="H105" i="1"/>
  <c r="G105" i="1"/>
  <c r="F105" i="1"/>
  <c r="E105" i="1"/>
  <c r="D105" i="1"/>
  <c r="C105" i="1"/>
  <c r="L104" i="1"/>
  <c r="K104" i="1"/>
  <c r="K114" i="1" s="1"/>
  <c r="J104" i="1"/>
  <c r="I104" i="1"/>
  <c r="I114" i="1" s="1"/>
  <c r="H104" i="1"/>
  <c r="G104" i="1"/>
  <c r="F104" i="1"/>
  <c r="E104" i="1"/>
  <c r="D104" i="1"/>
  <c r="D114" i="1" s="1"/>
  <c r="C104" i="1"/>
  <c r="L101" i="1"/>
  <c r="K101" i="1"/>
  <c r="J101" i="1"/>
  <c r="I101" i="1"/>
  <c r="H101" i="1"/>
  <c r="G101" i="1"/>
  <c r="F101" i="1"/>
  <c r="E101" i="1"/>
  <c r="D101" i="1"/>
  <c r="C101" i="1"/>
  <c r="L100" i="1"/>
  <c r="K100" i="1"/>
  <c r="J100" i="1"/>
  <c r="I100" i="1"/>
  <c r="H100" i="1"/>
  <c r="G100" i="1"/>
  <c r="F100" i="1"/>
  <c r="E100" i="1"/>
  <c r="D100" i="1"/>
  <c r="C100" i="1"/>
  <c r="L99" i="1"/>
  <c r="K99" i="1"/>
  <c r="J99" i="1"/>
  <c r="I99" i="1"/>
  <c r="H99" i="1"/>
  <c r="G99" i="1"/>
  <c r="F99" i="1"/>
  <c r="E99" i="1"/>
  <c r="D99" i="1"/>
  <c r="C99" i="1"/>
  <c r="L98" i="1"/>
  <c r="K98" i="1"/>
  <c r="J98" i="1"/>
  <c r="I98" i="1"/>
  <c r="H98" i="1"/>
  <c r="G98" i="1"/>
  <c r="F98" i="1"/>
  <c r="E98" i="1"/>
  <c r="D98" i="1"/>
  <c r="C98" i="1"/>
  <c r="L97" i="1"/>
  <c r="K97" i="1"/>
  <c r="J97" i="1"/>
  <c r="I97" i="1"/>
  <c r="H97" i="1"/>
  <c r="G97" i="1"/>
  <c r="F97" i="1"/>
  <c r="E97" i="1"/>
  <c r="D97" i="1"/>
  <c r="C97" i="1"/>
  <c r="L96" i="1"/>
  <c r="K96" i="1"/>
  <c r="J96" i="1"/>
  <c r="I96" i="1"/>
  <c r="H96" i="1"/>
  <c r="G96" i="1"/>
  <c r="F96" i="1"/>
  <c r="E96" i="1"/>
  <c r="D96" i="1"/>
  <c r="C96" i="1"/>
  <c r="L95" i="1"/>
  <c r="K95" i="1"/>
  <c r="J95" i="1"/>
  <c r="I95" i="1"/>
  <c r="H95" i="1"/>
  <c r="G95" i="1"/>
  <c r="F95" i="1"/>
  <c r="E95" i="1"/>
  <c r="D95" i="1"/>
  <c r="C95" i="1"/>
  <c r="L94" i="1"/>
  <c r="K94" i="1"/>
  <c r="J94" i="1"/>
  <c r="I94" i="1"/>
  <c r="H94" i="1"/>
  <c r="G94" i="1"/>
  <c r="F94" i="1"/>
  <c r="E94" i="1"/>
  <c r="D94" i="1"/>
  <c r="C94" i="1"/>
  <c r="L93" i="1"/>
  <c r="K93" i="1"/>
  <c r="J93" i="1"/>
  <c r="I93" i="1"/>
  <c r="H93" i="1"/>
  <c r="G93" i="1"/>
  <c r="F93" i="1"/>
  <c r="E93" i="1"/>
  <c r="D93" i="1"/>
  <c r="C93" i="1"/>
  <c r="L92" i="1"/>
  <c r="K92" i="1"/>
  <c r="J92" i="1"/>
  <c r="I92" i="1"/>
  <c r="H92" i="1"/>
  <c r="G92" i="1"/>
  <c r="F92" i="1"/>
  <c r="E92" i="1"/>
  <c r="D92" i="1"/>
  <c r="C92" i="1"/>
  <c r="L91" i="1"/>
  <c r="K91" i="1"/>
  <c r="J91" i="1"/>
  <c r="I91" i="1"/>
  <c r="H91" i="1"/>
  <c r="G91" i="1"/>
  <c r="F91" i="1"/>
  <c r="E91" i="1"/>
  <c r="D91" i="1"/>
  <c r="C91" i="1"/>
  <c r="L90" i="1"/>
  <c r="K90" i="1"/>
  <c r="J90" i="1"/>
  <c r="I90" i="1"/>
  <c r="H90" i="1"/>
  <c r="G90" i="1"/>
  <c r="F90" i="1"/>
  <c r="E90" i="1"/>
  <c r="D90" i="1"/>
  <c r="C90" i="1"/>
  <c r="L89" i="1"/>
  <c r="K89" i="1"/>
  <c r="J89" i="1"/>
  <c r="I89" i="1"/>
  <c r="H89" i="1"/>
  <c r="G89" i="1"/>
  <c r="F89" i="1"/>
  <c r="E89" i="1"/>
  <c r="D89" i="1"/>
  <c r="C89" i="1"/>
  <c r="L88" i="1"/>
  <c r="K88" i="1"/>
  <c r="K102" i="1" s="1"/>
  <c r="J88" i="1"/>
  <c r="I88" i="1"/>
  <c r="I102" i="1" s="1"/>
  <c r="H88" i="1"/>
  <c r="G88" i="1"/>
  <c r="F88" i="1"/>
  <c r="E88" i="1"/>
  <c r="D88" i="1"/>
  <c r="D102" i="1" s="1"/>
  <c r="C88" i="1"/>
  <c r="L87" i="1"/>
  <c r="L102" i="1" s="1"/>
  <c r="K87" i="1"/>
  <c r="J87" i="1"/>
  <c r="I87" i="1"/>
  <c r="H87" i="1"/>
  <c r="G87" i="1"/>
  <c r="F87" i="1"/>
  <c r="E87" i="1"/>
  <c r="D87" i="1"/>
  <c r="C87" i="1"/>
  <c r="L84" i="1"/>
  <c r="K84" i="1"/>
  <c r="J84" i="1"/>
  <c r="I84" i="1"/>
  <c r="H84" i="1"/>
  <c r="G84" i="1"/>
  <c r="F84" i="1"/>
  <c r="E84" i="1"/>
  <c r="D84" i="1"/>
  <c r="C84" i="1"/>
  <c r="L83" i="1"/>
  <c r="L85" i="1" s="1"/>
  <c r="K83" i="1"/>
  <c r="J83" i="1"/>
  <c r="J85" i="1" s="1"/>
  <c r="I83" i="1"/>
  <c r="I85" i="1" s="1"/>
  <c r="H83" i="1"/>
  <c r="H85" i="1" s="1"/>
  <c r="G83" i="1"/>
  <c r="G85" i="1" s="1"/>
  <c r="F83" i="1"/>
  <c r="E83" i="1"/>
  <c r="D83" i="1"/>
  <c r="C83" i="1"/>
  <c r="C85" i="1" s="1"/>
  <c r="L80" i="1"/>
  <c r="K80" i="1"/>
  <c r="J80" i="1"/>
  <c r="I80" i="1"/>
  <c r="H80" i="1"/>
  <c r="G80" i="1"/>
  <c r="F80" i="1"/>
  <c r="E80" i="1"/>
  <c r="D80" i="1"/>
  <c r="C80" i="1"/>
  <c r="L79" i="1"/>
  <c r="K79" i="1"/>
  <c r="J79" i="1"/>
  <c r="I79" i="1"/>
  <c r="H79" i="1"/>
  <c r="G79" i="1"/>
  <c r="F79" i="1"/>
  <c r="E79" i="1"/>
  <c r="D79" i="1"/>
  <c r="C79" i="1"/>
  <c r="L78" i="1"/>
  <c r="K78" i="1"/>
  <c r="J78" i="1"/>
  <c r="I78" i="1"/>
  <c r="H78" i="1"/>
  <c r="G78" i="1"/>
  <c r="F78" i="1"/>
  <c r="E78" i="1"/>
  <c r="D78" i="1"/>
  <c r="C78" i="1"/>
  <c r="L77" i="1"/>
  <c r="L81" i="1" s="1"/>
  <c r="K77" i="1"/>
  <c r="J77" i="1"/>
  <c r="I77" i="1"/>
  <c r="H77" i="1"/>
  <c r="G77" i="1"/>
  <c r="F77" i="1"/>
  <c r="E77" i="1"/>
  <c r="D77" i="1"/>
  <c r="C77" i="1"/>
  <c r="L76" i="1"/>
  <c r="K76" i="1"/>
  <c r="K81" i="1" s="1"/>
  <c r="J76" i="1"/>
  <c r="I76" i="1"/>
  <c r="H76" i="1"/>
  <c r="G76" i="1"/>
  <c r="F76" i="1"/>
  <c r="F81" i="1" s="1"/>
  <c r="E76" i="1"/>
  <c r="D76" i="1"/>
  <c r="C76" i="1"/>
  <c r="L73" i="1"/>
  <c r="K73" i="1"/>
  <c r="J73" i="1"/>
  <c r="I73" i="1"/>
  <c r="H73" i="1"/>
  <c r="G73" i="1"/>
  <c r="F73" i="1"/>
  <c r="E73" i="1"/>
  <c r="D73" i="1"/>
  <c r="C73" i="1"/>
  <c r="L72" i="1"/>
  <c r="K72" i="1"/>
  <c r="K74" i="1" s="1"/>
  <c r="J72" i="1"/>
  <c r="I72" i="1"/>
  <c r="H72" i="1"/>
  <c r="G72" i="1"/>
  <c r="F72" i="1"/>
  <c r="F74" i="1" s="1"/>
  <c r="E72" i="1"/>
  <c r="E74" i="1" s="1"/>
  <c r="D72" i="1"/>
  <c r="D74" i="1" s="1"/>
  <c r="C72" i="1"/>
  <c r="G70" i="1"/>
  <c r="L69" i="1"/>
  <c r="K69" i="1"/>
  <c r="J69" i="1"/>
  <c r="I69" i="1"/>
  <c r="H69" i="1"/>
  <c r="G69" i="1"/>
  <c r="F69" i="1"/>
  <c r="E69" i="1"/>
  <c r="D69" i="1"/>
  <c r="C69" i="1"/>
  <c r="L68" i="1"/>
  <c r="K68" i="1"/>
  <c r="J68" i="1"/>
  <c r="I68" i="1"/>
  <c r="H68" i="1"/>
  <c r="G68" i="1"/>
  <c r="F68" i="1"/>
  <c r="E68" i="1"/>
  <c r="D68" i="1"/>
  <c r="C68" i="1"/>
  <c r="L67" i="1"/>
  <c r="K67" i="1"/>
  <c r="J67" i="1"/>
  <c r="I67" i="1"/>
  <c r="H67" i="1"/>
  <c r="G67" i="1"/>
  <c r="F67" i="1"/>
  <c r="E67" i="1"/>
  <c r="D67" i="1"/>
  <c r="C67" i="1"/>
  <c r="L66" i="1"/>
  <c r="K66" i="1"/>
  <c r="J66" i="1"/>
  <c r="I66" i="1"/>
  <c r="H66" i="1"/>
  <c r="G66" i="1"/>
  <c r="F66" i="1"/>
  <c r="E66" i="1"/>
  <c r="D66" i="1"/>
  <c r="C66" i="1"/>
  <c r="L65" i="1"/>
  <c r="K65" i="1"/>
  <c r="J65" i="1"/>
  <c r="I65" i="1"/>
  <c r="H65" i="1"/>
  <c r="G65" i="1"/>
  <c r="F65" i="1"/>
  <c r="E65" i="1"/>
  <c r="D65" i="1"/>
  <c r="C65" i="1"/>
  <c r="L64" i="1"/>
  <c r="L70" i="1" s="1"/>
  <c r="K64" i="1"/>
  <c r="J64" i="1"/>
  <c r="I64" i="1"/>
  <c r="H64" i="1"/>
  <c r="G64" i="1"/>
  <c r="F64" i="1"/>
  <c r="E64" i="1"/>
  <c r="E70" i="1" s="1"/>
  <c r="D64" i="1"/>
  <c r="C64" i="1"/>
  <c r="C70" i="1" s="1"/>
  <c r="L61" i="1"/>
  <c r="K61" i="1"/>
  <c r="J61" i="1"/>
  <c r="I61" i="1"/>
  <c r="H61" i="1"/>
  <c r="G61" i="1"/>
  <c r="F61" i="1"/>
  <c r="E61" i="1"/>
  <c r="D61" i="1"/>
  <c r="C61" i="1"/>
  <c r="L60" i="1"/>
  <c r="K60" i="1"/>
  <c r="J60" i="1"/>
  <c r="I60" i="1"/>
  <c r="H60" i="1"/>
  <c r="G60" i="1"/>
  <c r="F60" i="1"/>
  <c r="E60" i="1"/>
  <c r="D60" i="1"/>
  <c r="C60" i="1"/>
  <c r="L59" i="1"/>
  <c r="K59" i="1"/>
  <c r="J59" i="1"/>
  <c r="I59" i="1"/>
  <c r="H59" i="1"/>
  <c r="G59" i="1"/>
  <c r="F59" i="1"/>
  <c r="E59" i="1"/>
  <c r="D59" i="1"/>
  <c r="C59" i="1"/>
  <c r="L58" i="1"/>
  <c r="K58" i="1"/>
  <c r="J58" i="1"/>
  <c r="I58" i="1"/>
  <c r="H58" i="1"/>
  <c r="G58" i="1"/>
  <c r="F58" i="1"/>
  <c r="E58" i="1"/>
  <c r="D58" i="1"/>
  <c r="C58" i="1"/>
  <c r="L57" i="1"/>
  <c r="K57" i="1"/>
  <c r="J57" i="1"/>
  <c r="I57" i="1"/>
  <c r="H57" i="1"/>
  <c r="G57" i="1"/>
  <c r="F57" i="1"/>
  <c r="E57" i="1"/>
  <c r="D57" i="1"/>
  <c r="C57" i="1"/>
  <c r="L56" i="1"/>
  <c r="L62" i="1" s="1"/>
  <c r="K56" i="1"/>
  <c r="J56" i="1"/>
  <c r="I56" i="1"/>
  <c r="H56" i="1"/>
  <c r="G56" i="1"/>
  <c r="G62" i="1" s="1"/>
  <c r="F56" i="1"/>
  <c r="E56" i="1"/>
  <c r="D56" i="1"/>
  <c r="C56" i="1"/>
  <c r="C62" i="1" s="1"/>
  <c r="I54" i="1"/>
  <c r="L53" i="1"/>
  <c r="K53" i="1"/>
  <c r="J53" i="1"/>
  <c r="I53" i="1"/>
  <c r="H53" i="1"/>
  <c r="G53" i="1"/>
  <c r="F53" i="1"/>
  <c r="E53" i="1"/>
  <c r="D53" i="1"/>
  <c r="C53" i="1"/>
  <c r="L52" i="1"/>
  <c r="K52" i="1"/>
  <c r="J52" i="1"/>
  <c r="I52" i="1"/>
  <c r="H52" i="1"/>
  <c r="H54" i="1" s="1"/>
  <c r="G52" i="1"/>
  <c r="G54" i="1" s="1"/>
  <c r="F52" i="1"/>
  <c r="E52" i="1"/>
  <c r="E54" i="1" s="1"/>
  <c r="D52" i="1"/>
  <c r="C52" i="1"/>
  <c r="C54" i="1" s="1"/>
  <c r="L51" i="1"/>
  <c r="L54" i="1" s="1"/>
  <c r="K51" i="1"/>
  <c r="K54" i="1" s="1"/>
  <c r="J51" i="1"/>
  <c r="I51" i="1"/>
  <c r="H51" i="1"/>
  <c r="G51" i="1"/>
  <c r="F51" i="1"/>
  <c r="E51" i="1"/>
  <c r="D51" i="1"/>
  <c r="C51" i="1"/>
  <c r="L48" i="1"/>
  <c r="K48" i="1"/>
  <c r="J48" i="1"/>
  <c r="I48" i="1"/>
  <c r="H48" i="1"/>
  <c r="G48" i="1"/>
  <c r="F48" i="1"/>
  <c r="E48" i="1"/>
  <c r="D48" i="1"/>
  <c r="C48" i="1"/>
  <c r="L47" i="1"/>
  <c r="K47" i="1"/>
  <c r="J47" i="1"/>
  <c r="I47" i="1"/>
  <c r="H47" i="1"/>
  <c r="G47" i="1"/>
  <c r="F47" i="1"/>
  <c r="E47" i="1"/>
  <c r="D47" i="1"/>
  <c r="C47" i="1"/>
  <c r="L46" i="1"/>
  <c r="K46" i="1"/>
  <c r="J46" i="1"/>
  <c r="I46" i="1"/>
  <c r="H46" i="1"/>
  <c r="G46" i="1"/>
  <c r="F46" i="1"/>
  <c r="E46" i="1"/>
  <c r="D46" i="1"/>
  <c r="C46" i="1"/>
  <c r="L45" i="1"/>
  <c r="K45" i="1"/>
  <c r="J45" i="1"/>
  <c r="I45" i="1"/>
  <c r="H45" i="1"/>
  <c r="G45" i="1"/>
  <c r="F45" i="1"/>
  <c r="E45" i="1"/>
  <c r="D45" i="1"/>
  <c r="C45" i="1"/>
  <c r="L44" i="1"/>
  <c r="K44" i="1"/>
  <c r="J44" i="1"/>
  <c r="I44" i="1"/>
  <c r="H44" i="1"/>
  <c r="G44" i="1"/>
  <c r="F44" i="1"/>
  <c r="E44" i="1"/>
  <c r="D44" i="1"/>
  <c r="C44" i="1"/>
  <c r="L43" i="1"/>
  <c r="K43" i="1"/>
  <c r="J43" i="1"/>
  <c r="I43" i="1"/>
  <c r="H43" i="1"/>
  <c r="G43" i="1"/>
  <c r="F43" i="1"/>
  <c r="E43" i="1"/>
  <c r="D43" i="1"/>
  <c r="C43" i="1"/>
  <c r="L42" i="1"/>
  <c r="K42" i="1"/>
  <c r="J42" i="1"/>
  <c r="I42" i="1"/>
  <c r="H42" i="1"/>
  <c r="H49" i="1" s="1"/>
  <c r="G42" i="1"/>
  <c r="F42" i="1"/>
  <c r="E42" i="1"/>
  <c r="D42" i="1"/>
  <c r="C42" i="1"/>
  <c r="L41" i="1"/>
  <c r="L49" i="1" s="1"/>
  <c r="K41" i="1"/>
  <c r="K49" i="1" s="1"/>
  <c r="J41" i="1"/>
  <c r="J49" i="1" s="1"/>
  <c r="I41" i="1"/>
  <c r="H41" i="1"/>
  <c r="G41" i="1"/>
  <c r="G49" i="1" s="1"/>
  <c r="F41" i="1"/>
  <c r="E41" i="1"/>
  <c r="E49" i="1" s="1"/>
  <c r="D41" i="1"/>
  <c r="C41" i="1"/>
  <c r="L38" i="1"/>
  <c r="K38" i="1"/>
  <c r="J38" i="1"/>
  <c r="I38" i="1"/>
  <c r="H38" i="1"/>
  <c r="G38" i="1"/>
  <c r="F38" i="1"/>
  <c r="E38" i="1"/>
  <c r="D38" i="1"/>
  <c r="C38" i="1"/>
  <c r="L37" i="1"/>
  <c r="K37" i="1"/>
  <c r="J37" i="1"/>
  <c r="I37" i="1"/>
  <c r="H37" i="1"/>
  <c r="G37" i="1"/>
  <c r="F37" i="1"/>
  <c r="E37" i="1"/>
  <c r="D37" i="1"/>
  <c r="C37" i="1"/>
  <c r="L36" i="1"/>
  <c r="K36" i="1"/>
  <c r="J36" i="1"/>
  <c r="I36" i="1"/>
  <c r="H36" i="1"/>
  <c r="G36" i="1"/>
  <c r="F36" i="1"/>
  <c r="E36" i="1"/>
  <c r="D36" i="1"/>
  <c r="C36" i="1"/>
  <c r="L35" i="1"/>
  <c r="K35" i="1"/>
  <c r="K39" i="1" s="1"/>
  <c r="J35" i="1"/>
  <c r="J39" i="1" s="1"/>
  <c r="I35" i="1"/>
  <c r="H35" i="1"/>
  <c r="G35" i="1"/>
  <c r="G39" i="1" s="1"/>
  <c r="F35" i="1"/>
  <c r="E35" i="1"/>
  <c r="E39" i="1" s="1"/>
  <c r="D35" i="1"/>
  <c r="C35" i="1"/>
  <c r="L32" i="1"/>
  <c r="K32" i="1"/>
  <c r="J32" i="1"/>
  <c r="I32" i="1"/>
  <c r="H32" i="1"/>
  <c r="G32" i="1"/>
  <c r="F32" i="1"/>
  <c r="E32" i="1"/>
  <c r="D32" i="1"/>
  <c r="C32" i="1"/>
  <c r="L31" i="1"/>
  <c r="K31" i="1"/>
  <c r="J31" i="1"/>
  <c r="I31" i="1"/>
  <c r="H31" i="1"/>
  <c r="G31" i="1"/>
  <c r="F31" i="1"/>
  <c r="E31" i="1"/>
  <c r="D31" i="1"/>
  <c r="C31" i="1"/>
  <c r="L30" i="1"/>
  <c r="K30" i="1"/>
  <c r="J30" i="1"/>
  <c r="I30" i="1"/>
  <c r="H30" i="1"/>
  <c r="G30" i="1"/>
  <c r="F30" i="1"/>
  <c r="E30" i="1"/>
  <c r="D30" i="1"/>
  <c r="C30" i="1"/>
  <c r="L29" i="1"/>
  <c r="K29" i="1"/>
  <c r="J29" i="1"/>
  <c r="I29" i="1"/>
  <c r="H29" i="1"/>
  <c r="G29" i="1"/>
  <c r="F29" i="1"/>
  <c r="E29" i="1"/>
  <c r="D29" i="1"/>
  <c r="C29" i="1"/>
  <c r="L28" i="1"/>
  <c r="K28" i="1"/>
  <c r="J28" i="1"/>
  <c r="I28" i="1"/>
  <c r="H28" i="1"/>
  <c r="G28" i="1"/>
  <c r="F28" i="1"/>
  <c r="E28" i="1"/>
  <c r="D28" i="1"/>
  <c r="C28" i="1"/>
  <c r="L27" i="1"/>
  <c r="L33" i="1" s="1"/>
  <c r="K27" i="1"/>
  <c r="K33" i="1" s="1"/>
  <c r="J27" i="1"/>
  <c r="I27" i="1"/>
  <c r="H27" i="1"/>
  <c r="H33" i="1" s="1"/>
  <c r="G27" i="1"/>
  <c r="F27" i="1"/>
  <c r="F33" i="1" s="1"/>
  <c r="E27" i="1"/>
  <c r="D27" i="1"/>
  <c r="C27" i="1"/>
  <c r="L24" i="1"/>
  <c r="K24" i="1"/>
  <c r="J24" i="1"/>
  <c r="I24" i="1"/>
  <c r="H24" i="1"/>
  <c r="G24" i="1"/>
  <c r="F24" i="1"/>
  <c r="E24" i="1"/>
  <c r="D24" i="1"/>
  <c r="C24" i="1"/>
  <c r="L23" i="1"/>
  <c r="K23" i="1"/>
  <c r="J23" i="1"/>
  <c r="I23" i="1"/>
  <c r="H23" i="1"/>
  <c r="G23" i="1"/>
  <c r="F23" i="1"/>
  <c r="E23" i="1"/>
  <c r="D23" i="1"/>
  <c r="C23" i="1"/>
  <c r="L22" i="1"/>
  <c r="K22" i="1"/>
  <c r="J22" i="1"/>
  <c r="I22" i="1"/>
  <c r="H22" i="1"/>
  <c r="G22" i="1"/>
  <c r="F22" i="1"/>
  <c r="E22" i="1"/>
  <c r="D22" i="1"/>
  <c r="C22" i="1"/>
  <c r="L21" i="1"/>
  <c r="K21" i="1"/>
  <c r="J21" i="1"/>
  <c r="I21" i="1"/>
  <c r="H21" i="1"/>
  <c r="G21" i="1"/>
  <c r="F21" i="1"/>
  <c r="E21" i="1"/>
  <c r="D21" i="1"/>
  <c r="C21" i="1"/>
  <c r="L20" i="1"/>
  <c r="K20" i="1"/>
  <c r="J20" i="1"/>
  <c r="I20" i="1"/>
  <c r="H20" i="1"/>
  <c r="G20" i="1"/>
  <c r="F20" i="1"/>
  <c r="E20" i="1"/>
  <c r="D20" i="1"/>
  <c r="C20" i="1"/>
  <c r="L19" i="1"/>
  <c r="L25" i="1" s="1"/>
  <c r="K19" i="1"/>
  <c r="K25" i="1" s="1"/>
  <c r="J19" i="1"/>
  <c r="I19" i="1"/>
  <c r="H19" i="1"/>
  <c r="H25" i="1" s="1"/>
  <c r="G19" i="1"/>
  <c r="F19" i="1"/>
  <c r="F25" i="1" s="1"/>
  <c r="E19" i="1"/>
  <c r="D19" i="1"/>
  <c r="C19" i="1"/>
  <c r="L16" i="1"/>
  <c r="K16" i="1"/>
  <c r="J16" i="1"/>
  <c r="I16" i="1"/>
  <c r="H16" i="1"/>
  <c r="G16" i="1"/>
  <c r="F16" i="1"/>
  <c r="E16" i="1"/>
  <c r="D16" i="1"/>
  <c r="C16" i="1"/>
  <c r="L15" i="1"/>
  <c r="K15" i="1"/>
  <c r="J15" i="1"/>
  <c r="I15" i="1"/>
  <c r="H15" i="1"/>
  <c r="H17" i="1" s="1"/>
  <c r="G15" i="1"/>
  <c r="F15" i="1"/>
  <c r="F17" i="1" s="1"/>
  <c r="E15" i="1"/>
  <c r="D15" i="1"/>
  <c r="C15" i="1"/>
  <c r="L14" i="1"/>
  <c r="K14" i="1"/>
  <c r="J14" i="1"/>
  <c r="I14" i="1"/>
  <c r="H14" i="1"/>
  <c r="G14" i="1"/>
  <c r="F14" i="1"/>
  <c r="E14" i="1"/>
  <c r="D14" i="1"/>
  <c r="C14" i="1"/>
  <c r="D12" i="1"/>
  <c r="L11" i="1"/>
  <c r="K11" i="1"/>
  <c r="J11" i="1"/>
  <c r="I11" i="1"/>
  <c r="H11" i="1"/>
  <c r="G11" i="1"/>
  <c r="F11" i="1"/>
  <c r="E11" i="1"/>
  <c r="D11" i="1"/>
  <c r="C11" i="1"/>
  <c r="L10" i="1"/>
  <c r="K10" i="1"/>
  <c r="J10" i="1"/>
  <c r="I10" i="1"/>
  <c r="H10" i="1"/>
  <c r="G10" i="1"/>
  <c r="F10" i="1"/>
  <c r="E10" i="1"/>
  <c r="D10" i="1"/>
  <c r="C10" i="1"/>
  <c r="L9" i="1"/>
  <c r="K9" i="1"/>
  <c r="J9" i="1"/>
  <c r="I9" i="1"/>
  <c r="H9" i="1"/>
  <c r="G9" i="1"/>
  <c r="F9" i="1"/>
  <c r="E9" i="1"/>
  <c r="D9" i="1"/>
  <c r="C9" i="1"/>
  <c r="L8" i="1"/>
  <c r="K8" i="1"/>
  <c r="J8" i="1"/>
  <c r="I8" i="1"/>
  <c r="H8" i="1"/>
  <c r="G8" i="1"/>
  <c r="F8" i="1"/>
  <c r="E8" i="1"/>
  <c r="D8" i="1"/>
  <c r="C8" i="1"/>
  <c r="L7" i="1"/>
  <c r="K7" i="1"/>
  <c r="J7" i="1"/>
  <c r="I7" i="1"/>
  <c r="H7" i="1"/>
  <c r="G7" i="1"/>
  <c r="F7" i="1"/>
  <c r="E7" i="1"/>
  <c r="D7" i="1"/>
  <c r="C7" i="1"/>
  <c r="L6" i="1"/>
  <c r="L12" i="1" s="1"/>
  <c r="K6" i="1"/>
  <c r="K12" i="1" s="1"/>
  <c r="J6" i="1"/>
  <c r="J12" i="1" s="1"/>
  <c r="I6" i="1"/>
  <c r="H6" i="1"/>
  <c r="H12" i="1" s="1"/>
  <c r="G6" i="1"/>
  <c r="G12" i="1" s="1"/>
  <c r="F6" i="1"/>
  <c r="E6" i="1"/>
  <c r="E12" i="1" s="1"/>
  <c r="D6" i="1"/>
  <c r="C6" i="1"/>
  <c r="C12" i="1" s="1"/>
  <c r="C288" i="1" l="1"/>
  <c r="J402" i="1"/>
  <c r="F12" i="1"/>
  <c r="D54" i="1"/>
  <c r="K85" i="1"/>
  <c r="H172" i="1"/>
  <c r="D385" i="1"/>
  <c r="K402" i="1"/>
  <c r="G229" i="1"/>
  <c r="I12" i="1"/>
  <c r="F54" i="1"/>
  <c r="D62" i="1"/>
  <c r="D70" i="1"/>
  <c r="C74" i="1"/>
  <c r="C81" i="1"/>
  <c r="J172" i="1"/>
  <c r="K268" i="1"/>
  <c r="I229" i="1"/>
  <c r="F62" i="1"/>
  <c r="F70" i="1"/>
  <c r="E81" i="1"/>
  <c r="C114" i="1"/>
  <c r="C120" i="1"/>
  <c r="L165" i="1"/>
  <c r="K229" i="1"/>
  <c r="C17" i="1"/>
  <c r="C25" i="1"/>
  <c r="C33" i="1"/>
  <c r="I62" i="1"/>
  <c r="I70" i="1"/>
  <c r="H74" i="1"/>
  <c r="H81" i="1"/>
  <c r="F102" i="1"/>
  <c r="F114" i="1"/>
  <c r="F120" i="1"/>
  <c r="E124" i="1"/>
  <c r="E165" i="1"/>
  <c r="E180" i="1"/>
  <c r="D186" i="1"/>
  <c r="D198" i="1"/>
  <c r="C236" i="1"/>
  <c r="L283" i="1"/>
  <c r="L335" i="1"/>
  <c r="L345" i="1"/>
  <c r="K349" i="1"/>
  <c r="K356" i="1"/>
  <c r="K385" i="1"/>
  <c r="D17" i="1"/>
  <c r="D25" i="1"/>
  <c r="D33" i="1"/>
  <c r="D405" i="1" s="1"/>
  <c r="C39" i="1"/>
  <c r="C405" i="1" s="1"/>
  <c r="C49" i="1"/>
  <c r="J62" i="1"/>
  <c r="J70" i="1"/>
  <c r="I74" i="1"/>
  <c r="I81" i="1"/>
  <c r="G102" i="1"/>
  <c r="G114" i="1"/>
  <c r="G120" i="1"/>
  <c r="F124" i="1"/>
  <c r="F165" i="1"/>
  <c r="F180" i="1"/>
  <c r="E186" i="1"/>
  <c r="E198" i="1"/>
  <c r="C244" i="1"/>
  <c r="C268" i="1"/>
  <c r="C272" i="1"/>
  <c r="C283" i="1"/>
  <c r="C310" i="1"/>
  <c r="C326" i="1"/>
  <c r="C335" i="1"/>
  <c r="L349" i="1"/>
  <c r="G74" i="1"/>
  <c r="E17" i="1"/>
  <c r="E25" i="1"/>
  <c r="E33" i="1"/>
  <c r="D39" i="1"/>
  <c r="D49" i="1"/>
  <c r="K62" i="1"/>
  <c r="K70" i="1"/>
  <c r="J74" i="1"/>
  <c r="J81" i="1"/>
  <c r="H102" i="1"/>
  <c r="H114" i="1"/>
  <c r="H120" i="1"/>
  <c r="G124" i="1"/>
  <c r="G165" i="1"/>
  <c r="G180" i="1"/>
  <c r="F186" i="1"/>
  <c r="F198" i="1"/>
  <c r="E236" i="1"/>
  <c r="D244" i="1"/>
  <c r="D268" i="1"/>
  <c r="D272" i="1"/>
  <c r="D283" i="1"/>
  <c r="D310" i="1"/>
  <c r="D326" i="1"/>
  <c r="D335" i="1"/>
  <c r="C366" i="1"/>
  <c r="E102" i="1"/>
  <c r="E405" i="1" s="1"/>
  <c r="G198" i="1"/>
  <c r="F236" i="1"/>
  <c r="E244" i="1"/>
  <c r="E268" i="1"/>
  <c r="E272" i="1"/>
  <c r="E283" i="1"/>
  <c r="E310" i="1"/>
  <c r="E326" i="1"/>
  <c r="E335" i="1"/>
  <c r="D366" i="1"/>
  <c r="L402" i="1"/>
  <c r="G17" i="1"/>
  <c r="G25" i="1"/>
  <c r="G405" i="1" s="1"/>
  <c r="G33" i="1"/>
  <c r="F39" i="1"/>
  <c r="F405" i="1" s="1"/>
  <c r="F49" i="1"/>
  <c r="L74" i="1"/>
  <c r="J102" i="1"/>
  <c r="J114" i="1"/>
  <c r="J120" i="1"/>
  <c r="I124" i="1"/>
  <c r="I165" i="1"/>
  <c r="I180" i="1"/>
  <c r="H186" i="1"/>
  <c r="H198" i="1"/>
  <c r="G236" i="1"/>
  <c r="F244" i="1"/>
  <c r="F268" i="1"/>
  <c r="F272" i="1"/>
  <c r="F283" i="1"/>
  <c r="F310" i="1"/>
  <c r="F326" i="1"/>
  <c r="F335" i="1"/>
  <c r="E366" i="1"/>
  <c r="I402" i="1"/>
  <c r="L17" i="1"/>
  <c r="L405" i="1" s="1"/>
  <c r="L213" i="1"/>
  <c r="H213" i="1"/>
  <c r="H236" i="1"/>
  <c r="G244" i="1"/>
  <c r="G268" i="1"/>
  <c r="G272" i="1"/>
  <c r="G283" i="1"/>
  <c r="G310" i="1"/>
  <c r="G326" i="1"/>
  <c r="G335" i="1"/>
  <c r="F366" i="1"/>
  <c r="K326" i="1"/>
  <c r="J366" i="1"/>
  <c r="K366" i="1"/>
  <c r="J54" i="1"/>
  <c r="H70" i="1"/>
  <c r="E120" i="1"/>
  <c r="D165" i="1"/>
  <c r="L229" i="1"/>
  <c r="J356" i="1"/>
  <c r="J385" i="1"/>
  <c r="I17" i="1"/>
  <c r="I405" i="1" s="1"/>
  <c r="I25" i="1"/>
  <c r="I33" i="1"/>
  <c r="H39" i="1"/>
  <c r="D85" i="1"/>
  <c r="L114" i="1"/>
  <c r="L120" i="1"/>
  <c r="K124" i="1"/>
  <c r="K165" i="1"/>
  <c r="K180" i="1"/>
  <c r="J186" i="1"/>
  <c r="J198" i="1"/>
  <c r="I236" i="1"/>
  <c r="H244" i="1"/>
  <c r="H268" i="1"/>
  <c r="H272" i="1"/>
  <c r="H283" i="1"/>
  <c r="H310" i="1"/>
  <c r="H326" i="1"/>
  <c r="H335" i="1"/>
  <c r="G366" i="1"/>
  <c r="E402" i="1"/>
  <c r="L39" i="1"/>
  <c r="C229" i="1"/>
  <c r="C102" i="1"/>
  <c r="E114" i="1"/>
  <c r="D124" i="1"/>
  <c r="L236" i="1"/>
  <c r="J17" i="1"/>
  <c r="J25" i="1"/>
  <c r="J33" i="1"/>
  <c r="J405" i="1" s="1"/>
  <c r="I39" i="1"/>
  <c r="I49" i="1"/>
  <c r="E85" i="1"/>
  <c r="L124" i="1"/>
  <c r="L172" i="1"/>
  <c r="L180" i="1"/>
  <c r="K186" i="1"/>
  <c r="K198" i="1"/>
  <c r="J236" i="1"/>
  <c r="I244" i="1"/>
  <c r="I268" i="1"/>
  <c r="I272" i="1"/>
  <c r="I283" i="1"/>
  <c r="I310" i="1"/>
  <c r="I326" i="1"/>
  <c r="I335" i="1"/>
  <c r="H366" i="1"/>
  <c r="K283" i="1"/>
  <c r="K335" i="1"/>
  <c r="E62" i="1"/>
  <c r="D81" i="1"/>
  <c r="H62" i="1"/>
  <c r="H405" i="1" s="1"/>
  <c r="G81" i="1"/>
  <c r="C186" i="1"/>
  <c r="C198" i="1"/>
  <c r="K288" i="1"/>
  <c r="K345" i="1"/>
  <c r="J349" i="1"/>
  <c r="K17" i="1"/>
  <c r="K405" i="1" s="1"/>
  <c r="F85" i="1"/>
  <c r="J268" i="1"/>
  <c r="J272" i="1"/>
  <c r="J283" i="1"/>
  <c r="J310" i="1"/>
  <c r="J326" i="1"/>
  <c r="J335" i="1"/>
  <c r="I366" i="1"/>
</calcChain>
</file>

<file path=xl/sharedStrings.xml><?xml version="1.0" encoding="utf-8"?>
<sst xmlns="http://schemas.openxmlformats.org/spreadsheetml/2006/main" count="374" uniqueCount="335">
  <si>
    <t>Table S1</t>
  </si>
  <si>
    <t>DISTRIBUTIONS OF LOCAL SALES/USE TAX TO CITIES AND COUNTIES:</t>
  </si>
  <si>
    <t>Calendar Year 2023</t>
  </si>
  <si>
    <t>Location</t>
  </si>
  <si>
    <t>Regular &amp; Optional</t>
  </si>
  <si>
    <t>Criminal Justice</t>
  </si>
  <si>
    <t>Public Safety and Health</t>
  </si>
  <si>
    <t>Correctional Facilities</t>
  </si>
  <si>
    <t>Rural Counties</t>
  </si>
  <si>
    <t>Emergency Communications Systems</t>
  </si>
  <si>
    <t>Mental Health</t>
  </si>
  <si>
    <t>Affordable Housing</t>
  </si>
  <si>
    <t>Housing and Related Services</t>
  </si>
  <si>
    <t>Total</t>
  </si>
  <si>
    <t>Adams County</t>
  </si>
  <si>
    <t>Hatton</t>
  </si>
  <si>
    <t>Lind</t>
  </si>
  <si>
    <t>Othello</t>
  </si>
  <si>
    <t>Ritzville</t>
  </si>
  <si>
    <t>Washtucna</t>
  </si>
  <si>
    <t>Asotin County</t>
  </si>
  <si>
    <t>Asotin</t>
  </si>
  <si>
    <t>Clarkston</t>
  </si>
  <si>
    <t>Benton County</t>
  </si>
  <si>
    <t>Benton</t>
  </si>
  <si>
    <t>Kennewick</t>
  </si>
  <si>
    <t>Prosser</t>
  </si>
  <si>
    <t>Richland</t>
  </si>
  <si>
    <t>West Richland</t>
  </si>
  <si>
    <t>Chelan County</t>
  </si>
  <si>
    <t>Cashmere</t>
  </si>
  <si>
    <t>Chelan</t>
  </si>
  <si>
    <t>Entiat</t>
  </si>
  <si>
    <t>Leavenworth</t>
  </si>
  <si>
    <t>Wenatchee</t>
  </si>
  <si>
    <t>Clallam County</t>
  </si>
  <si>
    <t>Forks</t>
  </si>
  <si>
    <t>Port Angeles</t>
  </si>
  <si>
    <t>Sequim</t>
  </si>
  <si>
    <t>Clark County</t>
  </si>
  <si>
    <t>Battle Ground</t>
  </si>
  <si>
    <t>Camas</t>
  </si>
  <si>
    <t>La Center</t>
  </si>
  <si>
    <t>Ridgefield</t>
  </si>
  <si>
    <t>Vancouver</t>
  </si>
  <si>
    <t>Washougal</t>
  </si>
  <si>
    <t>Yacolt</t>
  </si>
  <si>
    <t xml:space="preserve">Columbia County </t>
  </si>
  <si>
    <t>Dayton</t>
  </si>
  <si>
    <t>Starbuck</t>
  </si>
  <si>
    <t>Cowlitz County</t>
  </si>
  <si>
    <t>Castle Rock</t>
  </si>
  <si>
    <t>Kalama</t>
  </si>
  <si>
    <t>Kelso</t>
  </si>
  <si>
    <t>Longview</t>
  </si>
  <si>
    <t>Woodland</t>
  </si>
  <si>
    <t>Douglas County</t>
  </si>
  <si>
    <t>Bridgeport</t>
  </si>
  <si>
    <t>East Wenatchee</t>
  </si>
  <si>
    <t>Mansfield</t>
  </si>
  <si>
    <t>Rock Island</t>
  </si>
  <si>
    <t>Waterville</t>
  </si>
  <si>
    <t>Ferry County</t>
  </si>
  <si>
    <t>Republic</t>
  </si>
  <si>
    <t>Franklin County</t>
  </si>
  <si>
    <t>Connell</t>
  </si>
  <si>
    <t>Kahlotus</t>
  </si>
  <si>
    <t>Mesa</t>
  </si>
  <si>
    <t>Pasco</t>
  </si>
  <si>
    <t>Garfield County</t>
  </si>
  <si>
    <t>Pomeroy</t>
  </si>
  <si>
    <t>Grant County</t>
  </si>
  <si>
    <t>Coulee City</t>
  </si>
  <si>
    <t>Electric City</t>
  </si>
  <si>
    <t>Ephrata</t>
  </si>
  <si>
    <t>George</t>
  </si>
  <si>
    <t>Grand Coulee</t>
  </si>
  <si>
    <t>Hartline</t>
  </si>
  <si>
    <t>Krupp</t>
  </si>
  <si>
    <t>Mattawa</t>
  </si>
  <si>
    <t>Moses Lake</t>
  </si>
  <si>
    <t>Quincy</t>
  </si>
  <si>
    <t>Royal City</t>
  </si>
  <si>
    <t>Soap Lake</t>
  </si>
  <si>
    <t>Warden</t>
  </si>
  <si>
    <t>Wilson Creek</t>
  </si>
  <si>
    <t>Grays Harbor County</t>
  </si>
  <si>
    <t>Aberdeen</t>
  </si>
  <si>
    <t>Cosmopolis</t>
  </si>
  <si>
    <t>Elma</t>
  </si>
  <si>
    <t>Hoquiam</t>
  </si>
  <si>
    <t>McCleary</t>
  </si>
  <si>
    <t>Montesano</t>
  </si>
  <si>
    <t>Oakville</t>
  </si>
  <si>
    <t>Ocean Shores</t>
  </si>
  <si>
    <t>Westport</t>
  </si>
  <si>
    <t>Island County</t>
  </si>
  <si>
    <t>Coupeville</t>
  </si>
  <si>
    <t>Langley</t>
  </si>
  <si>
    <t>Oak Harbor</t>
  </si>
  <si>
    <t>Jefferson County</t>
  </si>
  <si>
    <t>Port Townsend</t>
  </si>
  <si>
    <t>King County</t>
  </si>
  <si>
    <t>Algona</t>
  </si>
  <si>
    <t>Auburn</t>
  </si>
  <si>
    <t>Beaux Arts Village</t>
  </si>
  <si>
    <t>Bellevue</t>
  </si>
  <si>
    <t>Black Diamond</t>
  </si>
  <si>
    <t>Bothell</t>
  </si>
  <si>
    <t>Burien</t>
  </si>
  <si>
    <t>Carnation</t>
  </si>
  <si>
    <t>Clyde Hill</t>
  </si>
  <si>
    <t>Covington</t>
  </si>
  <si>
    <t>Des Moines</t>
  </si>
  <si>
    <t>Duvall</t>
  </si>
  <si>
    <t>Enumclaw</t>
  </si>
  <si>
    <t>Federal Way</t>
  </si>
  <si>
    <t>Hunts Point</t>
  </si>
  <si>
    <t>Issaquah</t>
  </si>
  <si>
    <t>Kenmore</t>
  </si>
  <si>
    <t>Kent</t>
  </si>
  <si>
    <t>Kirkland</t>
  </si>
  <si>
    <t>Lake Forest Park</t>
  </si>
  <si>
    <t>Maple Valley</t>
  </si>
  <si>
    <t>Medina</t>
  </si>
  <si>
    <t>Mercer Island</t>
  </si>
  <si>
    <t>Newcastle</t>
  </si>
  <si>
    <t>Normandy Park</t>
  </si>
  <si>
    <t>North Bend</t>
  </si>
  <si>
    <t>Pacific</t>
  </si>
  <si>
    <t>Redmond</t>
  </si>
  <si>
    <t>Renton</t>
  </si>
  <si>
    <t>Sammamish</t>
  </si>
  <si>
    <t>SeaTac</t>
  </si>
  <si>
    <t>Seattle</t>
  </si>
  <si>
    <t>Shoreline</t>
  </si>
  <si>
    <t>Skykomish</t>
  </si>
  <si>
    <t>Snoqualmie</t>
  </si>
  <si>
    <t>Tukwila</t>
  </si>
  <si>
    <t>Woodinville</t>
  </si>
  <si>
    <t>Yarrow Point</t>
  </si>
  <si>
    <t>Kitsap County</t>
  </si>
  <si>
    <t>Bainbridge Island</t>
  </si>
  <si>
    <t>Bremerton</t>
  </si>
  <si>
    <t>Port Orchard</t>
  </si>
  <si>
    <t>Poulsbo</t>
  </si>
  <si>
    <t>Kittitas County</t>
  </si>
  <si>
    <t>Cle Elum</t>
  </si>
  <si>
    <t>Ellensburg</t>
  </si>
  <si>
    <t>Kittitas</t>
  </si>
  <si>
    <t>Roslyn</t>
  </si>
  <si>
    <t>South Cle Elum</t>
  </si>
  <si>
    <t>Klickitat County</t>
  </si>
  <si>
    <t>Bingen</t>
  </si>
  <si>
    <t>Goldendale</t>
  </si>
  <si>
    <t>White Salmon</t>
  </si>
  <si>
    <t>Lewis County</t>
  </si>
  <si>
    <t>Centralia</t>
  </si>
  <si>
    <t>Chehalis</t>
  </si>
  <si>
    <t>Morton</t>
  </si>
  <si>
    <t>Mossyrock</t>
  </si>
  <si>
    <t>Napavine</t>
  </si>
  <si>
    <t>Pe Ell</t>
  </si>
  <si>
    <t>Toledo</t>
  </si>
  <si>
    <t>Vader</t>
  </si>
  <si>
    <t>Winlock</t>
  </si>
  <si>
    <t>Lincoln County</t>
  </si>
  <si>
    <t>Almira</t>
  </si>
  <si>
    <t>Creston</t>
  </si>
  <si>
    <t>Davenport</t>
  </si>
  <si>
    <t>Harrington</t>
  </si>
  <si>
    <t>Odessa</t>
  </si>
  <si>
    <t>Reardan</t>
  </si>
  <si>
    <t>Sprague</t>
  </si>
  <si>
    <t>Wilbur</t>
  </si>
  <si>
    <t>Mason County</t>
  </si>
  <si>
    <t>Shelton</t>
  </si>
  <si>
    <t>Okanogan County</t>
  </si>
  <si>
    <t>Brewster</t>
  </si>
  <si>
    <t>Conconully</t>
  </si>
  <si>
    <t>Coulee Dam</t>
  </si>
  <si>
    <t>Elmer City</t>
  </si>
  <si>
    <t>Nespelem</t>
  </si>
  <si>
    <t>Okanogan</t>
  </si>
  <si>
    <t>Omak</t>
  </si>
  <si>
    <t>Oroville</t>
  </si>
  <si>
    <t>Pateros</t>
  </si>
  <si>
    <t>Riverside</t>
  </si>
  <si>
    <t>Tonasket</t>
  </si>
  <si>
    <t>Twisp</t>
  </si>
  <si>
    <t>Winthrop</t>
  </si>
  <si>
    <t>Pacific County</t>
  </si>
  <si>
    <t>Ilwaco</t>
  </si>
  <si>
    <t>Long Beach</t>
  </si>
  <si>
    <t>Raymond</t>
  </si>
  <si>
    <t>South Bend</t>
  </si>
  <si>
    <t>Pend Oreille County</t>
  </si>
  <si>
    <t>Cusick</t>
  </si>
  <si>
    <t>Ione</t>
  </si>
  <si>
    <t>Metaline</t>
  </si>
  <si>
    <t>Metaline Falls</t>
  </si>
  <si>
    <t>Newport</t>
  </si>
  <si>
    <t>Pierce County</t>
  </si>
  <si>
    <t>Bonney Lake</t>
  </si>
  <si>
    <t>Buckley</t>
  </si>
  <si>
    <t>Carbonado</t>
  </si>
  <si>
    <t>DuPont</t>
  </si>
  <si>
    <t>Eatonville</t>
  </si>
  <si>
    <t>Edgewood</t>
  </si>
  <si>
    <t>Fife</t>
  </si>
  <si>
    <t>Fircrest</t>
  </si>
  <si>
    <t>Gig Harbor</t>
  </si>
  <si>
    <t>Lakewood</t>
  </si>
  <si>
    <t>Milton</t>
  </si>
  <si>
    <t>Orting</t>
  </si>
  <si>
    <t>Puyallup</t>
  </si>
  <si>
    <t>Roy</t>
  </si>
  <si>
    <t>Ruston</t>
  </si>
  <si>
    <t>South Prairie</t>
  </si>
  <si>
    <t>Steilacoom</t>
  </si>
  <si>
    <t>Sumner</t>
  </si>
  <si>
    <t>Tacoma</t>
  </si>
  <si>
    <t>University Place</t>
  </si>
  <si>
    <t>Wilkeson</t>
  </si>
  <si>
    <t>San Juan County</t>
  </si>
  <si>
    <t>Friday Harbor</t>
  </si>
  <si>
    <t>Skagit County</t>
  </si>
  <si>
    <t>Anacortes</t>
  </si>
  <si>
    <t>Burlington</t>
  </si>
  <si>
    <t>Concrete</t>
  </si>
  <si>
    <t>Hamilton</t>
  </si>
  <si>
    <t>La Conner</t>
  </si>
  <si>
    <t>Lyman</t>
  </si>
  <si>
    <t>Mount Vernon</t>
  </si>
  <si>
    <t>Sedro Woolley</t>
  </si>
  <si>
    <t>Skamania County</t>
  </si>
  <si>
    <t>North Bonneville</t>
  </si>
  <si>
    <t>Stevenson</t>
  </si>
  <si>
    <t>Snohomish County</t>
  </si>
  <si>
    <t>Arlington</t>
  </si>
  <si>
    <t>Brier</t>
  </si>
  <si>
    <t>Darrington</t>
  </si>
  <si>
    <t>Edmonds</t>
  </si>
  <si>
    <t>Everett</t>
  </si>
  <si>
    <t>Gold Bar</t>
  </si>
  <si>
    <t>Granite Falls</t>
  </si>
  <si>
    <t>Index</t>
  </si>
  <si>
    <t>Lake Stevens</t>
  </si>
  <si>
    <t>Lynnwood</t>
  </si>
  <si>
    <t>Marysville</t>
  </si>
  <si>
    <t>Mill Creek</t>
  </si>
  <si>
    <t>Monroe</t>
  </si>
  <si>
    <t>Mountlake Terrace</t>
  </si>
  <si>
    <t>Mukilteo</t>
  </si>
  <si>
    <t>Snohomish</t>
  </si>
  <si>
    <t>Stanwood</t>
  </si>
  <si>
    <t>Sultan</t>
  </si>
  <si>
    <t>Woodway</t>
  </si>
  <si>
    <t>Spokane County</t>
  </si>
  <si>
    <t>Airway Heights</t>
  </si>
  <si>
    <t>Cheney</t>
  </si>
  <si>
    <t>Deer Park</t>
  </si>
  <si>
    <t>Fairfield</t>
  </si>
  <si>
    <t>Latah</t>
  </si>
  <si>
    <t>Liberty Lake</t>
  </si>
  <si>
    <t>Medical Lake</t>
  </si>
  <si>
    <t>Millwood</t>
  </si>
  <si>
    <t>Rockford</t>
  </si>
  <si>
    <t>Spangle</t>
  </si>
  <si>
    <t>Spokane</t>
  </si>
  <si>
    <t>Spokane Valley</t>
  </si>
  <si>
    <t>Waverly</t>
  </si>
  <si>
    <t>Stevens County</t>
  </si>
  <si>
    <t>Chewelah</t>
  </si>
  <si>
    <t>Colville</t>
  </si>
  <si>
    <t>Kettle Falls</t>
  </si>
  <si>
    <t>Marcus</t>
  </si>
  <si>
    <t>Northport</t>
  </si>
  <si>
    <t>Springdale</t>
  </si>
  <si>
    <t xml:space="preserve">Thurston County </t>
  </si>
  <si>
    <t>Bucoda</t>
  </si>
  <si>
    <t>Lacey</t>
  </si>
  <si>
    <t>Olympia</t>
  </si>
  <si>
    <t>Rainier</t>
  </si>
  <si>
    <t>Tenino</t>
  </si>
  <si>
    <t>Tumwater</t>
  </si>
  <si>
    <t>Yelm</t>
  </si>
  <si>
    <t>Wahkiakum County</t>
  </si>
  <si>
    <t>Cathlamet</t>
  </si>
  <si>
    <t>Walla Walla County</t>
  </si>
  <si>
    <t>College Place</t>
  </si>
  <si>
    <t>Prescott</t>
  </si>
  <si>
    <t>Waitsburg</t>
  </si>
  <si>
    <t>Walla Walla</t>
  </si>
  <si>
    <t>Whatcom County</t>
  </si>
  <si>
    <t>Bellingham</t>
  </si>
  <si>
    <t>Blaine</t>
  </si>
  <si>
    <t>Everson</t>
  </si>
  <si>
    <t>Ferndale</t>
  </si>
  <si>
    <t>Lynden</t>
  </si>
  <si>
    <t>Nooksack</t>
  </si>
  <si>
    <t>Sumas</t>
  </si>
  <si>
    <t>Whitman County</t>
  </si>
  <si>
    <t>Albion</t>
  </si>
  <si>
    <t>Colfax</t>
  </si>
  <si>
    <t>Colton</t>
  </si>
  <si>
    <t>Endicott</t>
  </si>
  <si>
    <t>Farmington</t>
  </si>
  <si>
    <t>Garfield</t>
  </si>
  <si>
    <t>La Crosse</t>
  </si>
  <si>
    <t>Lamont</t>
  </si>
  <si>
    <t>Malden</t>
  </si>
  <si>
    <t>Oakesdale</t>
  </si>
  <si>
    <t>Palouse</t>
  </si>
  <si>
    <t>Pullman</t>
  </si>
  <si>
    <t>Rosalia</t>
  </si>
  <si>
    <t>St. John</t>
  </si>
  <si>
    <t>Tekoa</t>
  </si>
  <si>
    <t>Uniontown</t>
  </si>
  <si>
    <t>Yakima County</t>
  </si>
  <si>
    <t>Grandview</t>
  </si>
  <si>
    <t>Granger</t>
  </si>
  <si>
    <t>Harrah</t>
  </si>
  <si>
    <t>Mabton</t>
  </si>
  <si>
    <t>Moxee City</t>
  </si>
  <si>
    <t>Naches</t>
  </si>
  <si>
    <t>Selah</t>
  </si>
  <si>
    <t>Sunnyside</t>
  </si>
  <si>
    <t>Tieton</t>
  </si>
  <si>
    <t>Toppenish</t>
  </si>
  <si>
    <t>Union Gap</t>
  </si>
  <si>
    <t>Wapato</t>
  </si>
  <si>
    <t>Yakima</t>
  </si>
  <si>
    <t>Zillah</t>
  </si>
  <si>
    <t>TOTAL DISTRIBUTIONS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</si>
</sst>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rgb="FF174A7C"/>
      <name val="Calibri"/>
      <family val="2"/>
      <scheme val="minor"/>
    </font>
    <font>
      <sz val="10"/>
      <name val="Times New Roman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rgb="FF174A7C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Arial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i/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74A7C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3" fillId="0" borderId="0"/>
  </cellStyleXfs>
  <cellXfs count="44">
    <xf numFmtId="0" fontId="0" fillId="0" borderId="0" xfId="0"/>
    <xf numFmtId="39" fontId="4" fillId="0" borderId="0" xfId="4" applyNumberFormat="1" applyFont="1"/>
    <xf numFmtId="3" fontId="7" fillId="2" borderId="2" xfId="0" applyNumberFormat="1" applyFont="1" applyFill="1" applyBorder="1" applyAlignment="1">
      <alignment horizontal="right" wrapText="1"/>
    </xf>
    <xf numFmtId="39" fontId="8" fillId="0" borderId="0" xfId="4" applyNumberFormat="1" applyFont="1" applyAlignment="1">
      <alignment wrapText="1"/>
    </xf>
    <xf numFmtId="39" fontId="9" fillId="3" borderId="3" xfId="4" applyNumberFormat="1" applyFont="1" applyFill="1" applyBorder="1"/>
    <xf numFmtId="39" fontId="4" fillId="3" borderId="3" xfId="4" applyNumberFormat="1" applyFont="1" applyFill="1" applyBorder="1"/>
    <xf numFmtId="164" fontId="10" fillId="3" borderId="3" xfId="2" applyNumberFormat="1" applyFont="1" applyFill="1" applyBorder="1" applyAlignment="1" applyProtection="1">
      <alignment horizontal="right"/>
    </xf>
    <xf numFmtId="39" fontId="10" fillId="0" borderId="4" xfId="4" applyNumberFormat="1" applyFont="1" applyBorder="1"/>
    <xf numFmtId="3" fontId="10" fillId="0" borderId="4" xfId="1" applyNumberFormat="1" applyFont="1" applyFill="1" applyBorder="1" applyAlignment="1" applyProtection="1">
      <alignment horizontal="right"/>
    </xf>
    <xf numFmtId="39" fontId="10" fillId="3" borderId="3" xfId="4" applyNumberFormat="1" applyFont="1" applyFill="1" applyBorder="1"/>
    <xf numFmtId="3" fontId="10" fillId="3" borderId="3" xfId="1" applyNumberFormat="1" applyFont="1" applyFill="1" applyBorder="1" applyAlignment="1" applyProtection="1">
      <alignment horizontal="right"/>
    </xf>
    <xf numFmtId="39" fontId="10" fillId="0" borderId="3" xfId="4" applyNumberFormat="1" applyFont="1" applyBorder="1"/>
    <xf numFmtId="39" fontId="8" fillId="0" borderId="0" xfId="4" applyNumberFormat="1" applyFont="1"/>
    <xf numFmtId="164" fontId="9" fillId="3" borderId="3" xfId="4" applyNumberFormat="1" applyFont="1" applyFill="1" applyBorder="1" applyAlignment="1">
      <alignment horizontal="right"/>
    </xf>
    <xf numFmtId="39" fontId="10" fillId="0" borderId="0" xfId="4" applyNumberFormat="1" applyFont="1"/>
    <xf numFmtId="164" fontId="10" fillId="0" borderId="0" xfId="4" applyNumberFormat="1" applyFont="1"/>
    <xf numFmtId="39" fontId="9" fillId="0" borderId="3" xfId="4" applyNumberFormat="1" applyFont="1" applyBorder="1"/>
    <xf numFmtId="164" fontId="9" fillId="0" borderId="3" xfId="4" applyNumberFormat="1" applyFont="1" applyBorder="1" applyAlignment="1">
      <alignment horizontal="right"/>
    </xf>
    <xf numFmtId="164" fontId="10" fillId="0" borderId="0" xfId="4" applyNumberFormat="1" applyFont="1" applyAlignment="1">
      <alignment horizontal="right"/>
    </xf>
    <xf numFmtId="3" fontId="10" fillId="3" borderId="4" xfId="1" applyNumberFormat="1" applyFont="1" applyFill="1" applyBorder="1" applyAlignment="1" applyProtection="1">
      <alignment horizontal="right"/>
    </xf>
    <xf numFmtId="3" fontId="10" fillId="0" borderId="3" xfId="1" applyNumberFormat="1" applyFont="1" applyFill="1" applyBorder="1" applyAlignment="1" applyProtection="1">
      <alignment horizontal="right"/>
    </xf>
    <xf numFmtId="164" fontId="10" fillId="0" borderId="4" xfId="1" applyNumberFormat="1" applyFont="1" applyFill="1" applyBorder="1" applyAlignment="1" applyProtection="1">
      <alignment horizontal="right"/>
    </xf>
    <xf numFmtId="164" fontId="9" fillId="0" borderId="0" xfId="4" applyNumberFormat="1" applyFont="1" applyAlignment="1">
      <alignment horizontal="right"/>
    </xf>
    <xf numFmtId="39" fontId="9" fillId="0" borderId="0" xfId="4" applyNumberFormat="1" applyFont="1"/>
    <xf numFmtId="39" fontId="10" fillId="3" borderId="5" xfId="4" applyNumberFormat="1" applyFont="1" applyFill="1" applyBorder="1"/>
    <xf numFmtId="3" fontId="10" fillId="3" borderId="5" xfId="1" applyNumberFormat="1" applyFont="1" applyFill="1" applyBorder="1" applyAlignment="1" applyProtection="1">
      <alignment horizontal="right"/>
    </xf>
    <xf numFmtId="164" fontId="8" fillId="0" borderId="0" xfId="4" applyNumberFormat="1" applyFont="1" applyAlignment="1">
      <alignment horizontal="right"/>
    </xf>
    <xf numFmtId="39" fontId="4" fillId="0" borderId="0" xfId="4" applyNumberFormat="1" applyFont="1" applyAlignment="1">
      <alignment horizontal="center"/>
    </xf>
    <xf numFmtId="164" fontId="4" fillId="0" borderId="0" xfId="4" applyNumberFormat="1" applyFont="1" applyAlignment="1">
      <alignment horizontal="center"/>
    </xf>
    <xf numFmtId="39" fontId="11" fillId="3" borderId="3" xfId="4" applyNumberFormat="1" applyFont="1" applyFill="1" applyBorder="1" applyAlignment="1">
      <alignment horizontal="center"/>
    </xf>
    <xf numFmtId="43" fontId="3" fillId="0" borderId="0" xfId="1" applyFont="1"/>
    <xf numFmtId="39" fontId="4" fillId="0" borderId="0" xfId="4" applyNumberFormat="1" applyFont="1" applyAlignment="1">
      <alignment horizontal="right"/>
    </xf>
    <xf numFmtId="39" fontId="12" fillId="0" borderId="0" xfId="4" applyNumberFormat="1" applyFont="1"/>
    <xf numFmtId="39" fontId="13" fillId="0" borderId="0" xfId="4" applyNumberFormat="1" applyFont="1" applyAlignment="1">
      <alignment horizontal="right"/>
    </xf>
    <xf numFmtId="39" fontId="14" fillId="0" borderId="0" xfId="4" applyNumberFormat="1" applyFont="1"/>
    <xf numFmtId="43" fontId="13" fillId="0" borderId="0" xfId="1" applyFont="1"/>
    <xf numFmtId="39" fontId="13" fillId="0" borderId="0" xfId="4" applyNumberFormat="1" applyFont="1" applyAlignment="1">
      <alignment horizontal="right" wrapText="1"/>
    </xf>
    <xf numFmtId="39" fontId="4" fillId="0" borderId="0" xfId="4" applyNumberFormat="1" applyFont="1" applyAlignment="1">
      <alignment horizontal="right" wrapText="1"/>
    </xf>
    <xf numFmtId="39" fontId="8" fillId="0" borderId="2" xfId="4" applyNumberFormat="1" applyFont="1" applyBorder="1" applyAlignment="1">
      <alignment horizontal="right"/>
    </xf>
    <xf numFmtId="0" fontId="2" fillId="0" borderId="1" xfId="3" applyFont="1" applyBorder="1" applyAlignment="1">
      <alignment horizontal="left"/>
    </xf>
    <xf numFmtId="0" fontId="2" fillId="0" borderId="2" xfId="3" applyFont="1" applyBorder="1" applyAlignment="1">
      <alignment horizontal="left"/>
    </xf>
    <xf numFmtId="0" fontId="2" fillId="0" borderId="0" xfId="3" applyFont="1" applyAlignment="1">
      <alignment horizontal="center"/>
    </xf>
    <xf numFmtId="3" fontId="6" fillId="0" borderId="1" xfId="0" applyNumberFormat="1" applyFont="1" applyBorder="1" applyAlignment="1">
      <alignment horizontal="left"/>
    </xf>
    <xf numFmtId="3" fontId="7" fillId="2" borderId="0" xfId="0" applyNumberFormat="1" applyFont="1" applyFill="1" applyAlignment="1">
      <alignment horizontal="left" wrapText="1"/>
    </xf>
  </cellXfs>
  <cellStyles count="5">
    <cellStyle name="Comma" xfId="1" builtinId="3"/>
    <cellStyle name="Currency" xfId="2" builtinId="4"/>
    <cellStyle name="Normal" xfId="0" builtinId="0"/>
    <cellStyle name="Normal 2 10" xfId="3" xr:uid="{D9C8DAA6-BD5E-48D4-A6D4-970A94D2494D}"/>
    <cellStyle name="Normal 3" xfId="4" xr:uid="{FCC43601-2C33-4ADE-B5EA-D93BA04658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I:\Rpt_Study\Local_Dist\CYReport\Table%20Templates\TableS1-TEMP.xlsx" TargetMode="External"/><Relationship Id="rId1" Type="http://schemas.openxmlformats.org/officeDocument/2006/relationships/externalLinkPath" Target="/Rpt_Study/Local_Dist/CYReport/Table%20Templates/TableS1-TEM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pC"/>
      <sheetName val="Period"/>
      <sheetName val="Distribution"/>
      <sheetName val="Table S1 Internet"/>
      <sheetName val="ESRI_MAPINFO_SHEET"/>
    </sheetNames>
    <sheetDataSet>
      <sheetData sheetId="0"/>
      <sheetData sheetId="1"/>
      <sheetData sheetId="2">
        <row r="10">
          <cell r="H10">
            <v>4233575.5399999991</v>
          </cell>
          <cell r="J10">
            <v>2153928.19</v>
          </cell>
          <cell r="K10">
            <v>246334.90000000002</v>
          </cell>
          <cell r="L10">
            <v>847737.80999999982</v>
          </cell>
          <cell r="N10">
            <v>442192.30000000005</v>
          </cell>
          <cell r="O10">
            <v>484393.81</v>
          </cell>
          <cell r="Q10">
            <v>58988.529999999992</v>
          </cell>
        </row>
        <row r="11">
          <cell r="H11">
            <v>14329.59</v>
          </cell>
          <cell r="J11">
            <v>8754.1</v>
          </cell>
          <cell r="K11">
            <v>1652.47</v>
          </cell>
          <cell r="L11">
            <v>3923.02</v>
          </cell>
        </row>
        <row r="12">
          <cell r="H12">
            <v>79503.38</v>
          </cell>
          <cell r="J12">
            <v>42217.37000000001</v>
          </cell>
          <cell r="K12">
            <v>11050.89</v>
          </cell>
          <cell r="L12">
            <v>26235.120000000003</v>
          </cell>
        </row>
        <row r="13">
          <cell r="H13">
            <v>2670007.9300000002</v>
          </cell>
          <cell r="J13">
            <v>2048342.05</v>
          </cell>
          <cell r="K13">
            <v>184250.33999999997</v>
          </cell>
          <cell r="L13">
            <v>437415.53999999992</v>
          </cell>
        </row>
        <row r="14">
          <cell r="H14">
            <v>694606.39999999991</v>
          </cell>
          <cell r="J14">
            <v>570552.01</v>
          </cell>
          <cell r="K14">
            <v>36767.440000000002</v>
          </cell>
          <cell r="L14">
            <v>87286.95</v>
          </cell>
        </row>
        <row r="15">
          <cell r="H15">
            <v>34692.1</v>
          </cell>
          <cell r="J15">
            <v>20056.439999999999</v>
          </cell>
          <cell r="K15">
            <v>4337.7500000000009</v>
          </cell>
          <cell r="L15">
            <v>10297.91</v>
          </cell>
        </row>
        <row r="16">
          <cell r="H16">
            <v>3109452.5999999996</v>
          </cell>
          <cell r="J16">
            <v>1691244.6299999997</v>
          </cell>
          <cell r="L16">
            <v>898412.76000000013</v>
          </cell>
          <cell r="N16">
            <v>488845.97</v>
          </cell>
          <cell r="Q16">
            <v>30949.24</v>
          </cell>
        </row>
        <row r="17">
          <cell r="H17">
            <v>145751.49</v>
          </cell>
          <cell r="J17">
            <v>59123.28</v>
          </cell>
          <cell r="L17">
            <v>86628.209999999992</v>
          </cell>
        </row>
        <row r="18">
          <cell r="H18">
            <v>3072093.03</v>
          </cell>
          <cell r="J18">
            <v>2559779.4</v>
          </cell>
          <cell r="L18">
            <v>512313.62999999995</v>
          </cell>
        </row>
        <row r="19">
          <cell r="H19">
            <v>48440572.410000004</v>
          </cell>
          <cell r="J19">
            <v>16489353.469999999</v>
          </cell>
          <cell r="K19">
            <v>1681990.4300000002</v>
          </cell>
          <cell r="L19">
            <v>10790069.330000002</v>
          </cell>
          <cell r="M19">
            <v>6493719.4700000007</v>
          </cell>
          <cell r="N19">
            <v>5898317.4399999995</v>
          </cell>
          <cell r="P19">
            <v>6450001.0600000005</v>
          </cell>
          <cell r="Q19">
            <v>637121.21000000008</v>
          </cell>
        </row>
        <row r="20">
          <cell r="H20">
            <v>879740.16999999993</v>
          </cell>
          <cell r="J20">
            <v>625079.05999999994</v>
          </cell>
          <cell r="K20">
            <v>102069.90000000001</v>
          </cell>
          <cell r="L20">
            <v>152591.21</v>
          </cell>
        </row>
        <row r="21">
          <cell r="H21">
            <v>31526248.140000004</v>
          </cell>
          <cell r="J21">
            <v>25669729.330000006</v>
          </cell>
          <cell r="K21">
            <v>2347332.5</v>
          </cell>
          <cell r="L21">
            <v>3509186.3099999996</v>
          </cell>
        </row>
        <row r="22">
          <cell r="H22">
            <v>2714253.31</v>
          </cell>
          <cell r="J22">
            <v>2287575.84</v>
          </cell>
          <cell r="K22">
            <v>171015.22</v>
          </cell>
          <cell r="L22">
            <v>255662.24999999997</v>
          </cell>
        </row>
        <row r="23">
          <cell r="H23">
            <v>22215440.229999997</v>
          </cell>
          <cell r="J23">
            <v>17943242.899999999</v>
          </cell>
          <cell r="K23">
            <v>1712325.7</v>
          </cell>
          <cell r="L23">
            <v>2559871.63</v>
          </cell>
        </row>
        <row r="24">
          <cell r="H24">
            <v>3115639.2900000005</v>
          </cell>
          <cell r="J24">
            <v>1920585.4700000002</v>
          </cell>
          <cell r="K24">
            <v>478985.68</v>
          </cell>
          <cell r="L24">
            <v>716068.14</v>
          </cell>
        </row>
        <row r="25">
          <cell r="H25">
            <v>19606215.289999999</v>
          </cell>
          <cell r="J25">
            <v>11793163.809999999</v>
          </cell>
          <cell r="K25">
            <v>1514794.87</v>
          </cell>
          <cell r="L25">
            <v>47955.93</v>
          </cell>
          <cell r="N25">
            <v>2895850.3099999996</v>
          </cell>
          <cell r="O25">
            <v>3149077.2</v>
          </cell>
          <cell r="Q25">
            <v>205373.16999999998</v>
          </cell>
        </row>
        <row r="26">
          <cell r="H26">
            <v>807954.96000000008</v>
          </cell>
          <cell r="J26">
            <v>686819.43</v>
          </cell>
          <cell r="K26">
            <v>116422.22</v>
          </cell>
          <cell r="Q26">
            <v>4713.3099999999995</v>
          </cell>
        </row>
        <row r="27">
          <cell r="H27">
            <v>3066911.67</v>
          </cell>
          <cell r="J27">
            <v>2895964.4899999998</v>
          </cell>
          <cell r="K27">
            <v>155821.19999999998</v>
          </cell>
          <cell r="Q27">
            <v>15125.98</v>
          </cell>
        </row>
        <row r="28">
          <cell r="H28">
            <v>218770.56999999998</v>
          </cell>
          <cell r="J28">
            <v>170675.38999999998</v>
          </cell>
          <cell r="K28">
            <v>48095.18</v>
          </cell>
        </row>
        <row r="29">
          <cell r="H29">
            <v>3137610.5</v>
          </cell>
          <cell r="J29">
            <v>2759845.7499999995</v>
          </cell>
          <cell r="K29">
            <v>89268.870000000024</v>
          </cell>
          <cell r="L29">
            <v>271870.95</v>
          </cell>
          <cell r="Q29">
            <v>16624.93</v>
          </cell>
        </row>
        <row r="30">
          <cell r="H30">
            <v>16542748.510000002</v>
          </cell>
          <cell r="J30">
            <v>13593183.690000001</v>
          </cell>
          <cell r="K30">
            <v>1265682.3600000001</v>
          </cell>
          <cell r="Q30">
            <v>88153.17</v>
          </cell>
          <cell r="R30">
            <v>1595729.2900000003</v>
          </cell>
        </row>
        <row r="31">
          <cell r="H31">
            <v>20350779.500000004</v>
          </cell>
          <cell r="J31">
            <v>9700478.1000000015</v>
          </cell>
          <cell r="K31">
            <v>1258663.2900000003</v>
          </cell>
          <cell r="L31">
            <v>76258.569999999992</v>
          </cell>
          <cell r="M31">
            <v>1989423.7599999998</v>
          </cell>
          <cell r="N31">
            <v>1807472.71</v>
          </cell>
          <cell r="O31">
            <v>1991513.3599999999</v>
          </cell>
          <cell r="P31">
            <v>1991512.9500000002</v>
          </cell>
          <cell r="Q31">
            <v>137476.48000000001</v>
          </cell>
          <cell r="R31">
            <v>1397980.28</v>
          </cell>
        </row>
        <row r="32">
          <cell r="H32">
            <v>967695.49</v>
          </cell>
          <cell r="J32">
            <v>885003.57</v>
          </cell>
          <cell r="K32">
            <v>78091.890000000014</v>
          </cell>
          <cell r="Q32">
            <v>4600.03</v>
          </cell>
        </row>
        <row r="33">
          <cell r="H33">
            <v>6087969.1000000006</v>
          </cell>
          <cell r="J33">
            <v>4976145.9400000004</v>
          </cell>
          <cell r="K33">
            <v>465463.62</v>
          </cell>
          <cell r="Q33">
            <v>59331.28</v>
          </cell>
          <cell r="R33">
            <v>587028.26</v>
          </cell>
        </row>
        <row r="34">
          <cell r="H34">
            <v>5004643.6700000009</v>
          </cell>
          <cell r="J34">
            <v>4352845.6500000004</v>
          </cell>
          <cell r="K34">
            <v>189296.24</v>
          </cell>
          <cell r="L34">
            <v>432320.23</v>
          </cell>
          <cell r="Q34">
            <v>30181.55</v>
          </cell>
        </row>
        <row r="35">
          <cell r="H35">
            <v>78520769.200000018</v>
          </cell>
          <cell r="J35">
            <v>52085700.760000005</v>
          </cell>
          <cell r="K35">
            <v>6717059.1399999997</v>
          </cell>
          <cell r="L35">
            <v>5822446.7199999997</v>
          </cell>
          <cell r="P35">
            <v>13123835.210000001</v>
          </cell>
          <cell r="Q35">
            <v>771727.37000000011</v>
          </cell>
        </row>
        <row r="36">
          <cell r="H36">
            <v>6629656.6000000006</v>
          </cell>
          <cell r="J36">
            <v>5838491.3399999999</v>
          </cell>
          <cell r="K36">
            <v>492672.98</v>
          </cell>
          <cell r="L36">
            <v>298492.28000000003</v>
          </cell>
        </row>
        <row r="37">
          <cell r="H37">
            <v>6426274.9800000004</v>
          </cell>
          <cell r="J37">
            <v>5436552.5199999996</v>
          </cell>
          <cell r="K37">
            <v>616320.4800000001</v>
          </cell>
          <cell r="L37">
            <v>373401.98000000004</v>
          </cell>
        </row>
        <row r="38">
          <cell r="H38">
            <v>825223.81</v>
          </cell>
          <cell r="J38">
            <v>685936.24000000011</v>
          </cell>
          <cell r="K38">
            <v>86737.219999999987</v>
          </cell>
          <cell r="L38">
            <v>52550.350000000006</v>
          </cell>
        </row>
        <row r="39">
          <cell r="H39">
            <v>4237062.9400000013</v>
          </cell>
          <cell r="J39">
            <v>3718360.9500000011</v>
          </cell>
          <cell r="K39">
            <v>308739.83</v>
          </cell>
          <cell r="L39">
            <v>187076.88</v>
          </cell>
          <cell r="Q39">
            <v>22885.279999999999</v>
          </cell>
        </row>
        <row r="40">
          <cell r="H40">
            <v>74837497.50999999</v>
          </cell>
          <cell r="J40">
            <v>59970573.789999992</v>
          </cell>
          <cell r="K40">
            <v>4469183.4300000006</v>
          </cell>
          <cell r="L40">
            <v>2707686.8800000004</v>
          </cell>
          <cell r="Q40">
            <v>679346.52</v>
          </cell>
          <cell r="R40">
            <v>7010706.8900000006</v>
          </cell>
        </row>
        <row r="41">
          <cell r="H41">
            <v>3903968.8600000003</v>
          </cell>
          <cell r="J41">
            <v>3258242.93</v>
          </cell>
          <cell r="K41">
            <v>393449.97000000003</v>
          </cell>
          <cell r="L41">
            <v>238374.33999999997</v>
          </cell>
          <cell r="Q41">
            <v>13901.62</v>
          </cell>
        </row>
        <row r="42">
          <cell r="H42">
            <v>304238.93</v>
          </cell>
          <cell r="J42">
            <v>243584.4</v>
          </cell>
          <cell r="K42">
            <v>37770.83</v>
          </cell>
          <cell r="L42">
            <v>22883.7</v>
          </cell>
        </row>
        <row r="43">
          <cell r="H43">
            <v>977971.95000000007</v>
          </cell>
          <cell r="J43">
            <v>595682.56000000006</v>
          </cell>
          <cell r="K43">
            <v>46416.289999999994</v>
          </cell>
          <cell r="N43">
            <v>101431.74000000002</v>
          </cell>
          <cell r="O43">
            <v>111580.73000000001</v>
          </cell>
          <cell r="P43">
            <v>111692.92000000001</v>
          </cell>
          <cell r="Q43">
            <v>11167.710000000001</v>
          </cell>
        </row>
        <row r="44">
          <cell r="H44">
            <v>575325.29</v>
          </cell>
          <cell r="J44">
            <v>510113.29</v>
          </cell>
          <cell r="K44">
            <v>62223.000000000007</v>
          </cell>
          <cell r="Q44">
            <v>2989</v>
          </cell>
        </row>
        <row r="45">
          <cell r="H45">
            <v>14133.55</v>
          </cell>
          <cell r="J45">
            <v>11079.68</v>
          </cell>
          <cell r="K45">
            <v>3053.8699999999994</v>
          </cell>
        </row>
        <row r="46">
          <cell r="H46">
            <v>24024513.459999997</v>
          </cell>
          <cell r="J46">
            <v>12431525.66</v>
          </cell>
          <cell r="K46">
            <v>1669126.68</v>
          </cell>
          <cell r="L46">
            <v>60905.95</v>
          </cell>
          <cell r="N46">
            <v>3027358.26</v>
          </cell>
          <cell r="O46">
            <v>3335101.8899999992</v>
          </cell>
          <cell r="P46">
            <v>3338597.1399999997</v>
          </cell>
          <cell r="Q46">
            <v>161897.88000000003</v>
          </cell>
        </row>
        <row r="47">
          <cell r="H47">
            <v>745647.31</v>
          </cell>
          <cell r="J47">
            <v>680334.47000000009</v>
          </cell>
          <cell r="K47">
            <v>65312.840000000011</v>
          </cell>
        </row>
        <row r="48">
          <cell r="H48">
            <v>1018283.32</v>
          </cell>
          <cell r="J48">
            <v>849238.46</v>
          </cell>
          <cell r="K48">
            <v>81874.76999999999</v>
          </cell>
          <cell r="L48">
            <v>81877.189999999988</v>
          </cell>
          <cell r="Q48">
            <v>5292.9000000000005</v>
          </cell>
        </row>
        <row r="49">
          <cell r="H49">
            <v>4091764.9799999995</v>
          </cell>
          <cell r="J49">
            <v>3751977.9699999997</v>
          </cell>
          <cell r="K49">
            <v>339787.01</v>
          </cell>
        </row>
        <row r="50">
          <cell r="H50">
            <v>14849666.180000002</v>
          </cell>
          <cell r="J50">
            <v>12842917.15</v>
          </cell>
          <cell r="K50">
            <v>1009210.1599999999</v>
          </cell>
          <cell r="Q50">
            <v>81505.719999999987</v>
          </cell>
          <cell r="R50">
            <v>916033.15</v>
          </cell>
        </row>
        <row r="51">
          <cell r="H51">
            <v>3270306.93</v>
          </cell>
          <cell r="J51">
            <v>2830345.93</v>
          </cell>
          <cell r="K51">
            <v>175288.64</v>
          </cell>
          <cell r="L51">
            <v>264672.36</v>
          </cell>
        </row>
        <row r="52">
          <cell r="H52">
            <v>14337871.51</v>
          </cell>
          <cell r="J52">
            <v>10231882.68</v>
          </cell>
          <cell r="K52">
            <v>959827.97</v>
          </cell>
          <cell r="L52">
            <v>1185.1100000000001</v>
          </cell>
          <cell r="N52">
            <v>1442370.92</v>
          </cell>
          <cell r="O52">
            <v>1580537.4700000002</v>
          </cell>
          <cell r="Q52">
            <v>122067.36</v>
          </cell>
        </row>
        <row r="53">
          <cell r="H53">
            <v>192930.08</v>
          </cell>
          <cell r="J53">
            <v>117116.2</v>
          </cell>
          <cell r="K53">
            <v>69081.89</v>
          </cell>
          <cell r="L53">
            <v>6731.99</v>
          </cell>
        </row>
        <row r="54">
          <cell r="H54">
            <v>6231914.4900000002</v>
          </cell>
          <cell r="J54">
            <v>5136227.0600000005</v>
          </cell>
          <cell r="K54">
            <v>458820.29</v>
          </cell>
          <cell r="Q54">
            <v>34368.25</v>
          </cell>
          <cell r="R54">
            <v>602498.89</v>
          </cell>
        </row>
        <row r="55">
          <cell r="H55">
            <v>52923.28</v>
          </cell>
          <cell r="J55">
            <v>42245.51</v>
          </cell>
          <cell r="K55">
            <v>10677.77</v>
          </cell>
        </row>
        <row r="56">
          <cell r="H56">
            <v>247322.32</v>
          </cell>
          <cell r="J56">
            <v>201213.78</v>
          </cell>
          <cell r="K56">
            <v>46108.54</v>
          </cell>
        </row>
        <row r="57">
          <cell r="H57">
            <v>186608.47000000003</v>
          </cell>
          <cell r="J57">
            <v>149721.64000000001</v>
          </cell>
          <cell r="K57">
            <v>36886.83</v>
          </cell>
        </row>
        <row r="58">
          <cell r="H58">
            <v>1232646.6399999999</v>
          </cell>
          <cell r="J58">
            <v>762159.6</v>
          </cell>
          <cell r="K58">
            <v>91510.959999999992</v>
          </cell>
          <cell r="L58">
            <v>179894.03</v>
          </cell>
          <cell r="N58">
            <v>94780.910000000018</v>
          </cell>
          <cell r="P58">
            <v>104301.13999999998</v>
          </cell>
        </row>
        <row r="59">
          <cell r="H59">
            <v>414412</v>
          </cell>
          <cell r="J59">
            <v>281613.93</v>
          </cell>
          <cell r="K59">
            <v>12868.729999999998</v>
          </cell>
          <cell r="L59">
            <v>119929.34</v>
          </cell>
        </row>
        <row r="60">
          <cell r="H60">
            <v>19425216.189999998</v>
          </cell>
          <cell r="J60">
            <v>6716318.3399999999</v>
          </cell>
          <cell r="K60">
            <v>622320.93000000005</v>
          </cell>
          <cell r="L60">
            <v>4142257.95</v>
          </cell>
          <cell r="M60">
            <v>2725509.0100000002</v>
          </cell>
          <cell r="N60">
            <v>2475302.2499999995</v>
          </cell>
          <cell r="P60">
            <v>2710399.1700000004</v>
          </cell>
          <cell r="Q60">
            <v>33108.54</v>
          </cell>
        </row>
        <row r="61">
          <cell r="H61">
            <v>686341.81</v>
          </cell>
          <cell r="J61">
            <v>411809.64</v>
          </cell>
          <cell r="K61">
            <v>118690.53000000001</v>
          </cell>
          <cell r="L61">
            <v>155841.64000000001</v>
          </cell>
        </row>
        <row r="62">
          <cell r="H62">
            <v>28583.82</v>
          </cell>
          <cell r="J62">
            <v>20359.240000000002</v>
          </cell>
          <cell r="K62">
            <v>3555.7999999999997</v>
          </cell>
          <cell r="L62">
            <v>4668.7800000000007</v>
          </cell>
        </row>
        <row r="63">
          <cell r="H63">
            <v>126180.69</v>
          </cell>
          <cell r="J63">
            <v>104059.33</v>
          </cell>
          <cell r="K63">
            <v>9563.8900000000012</v>
          </cell>
          <cell r="L63">
            <v>12557.470000000001</v>
          </cell>
        </row>
        <row r="64">
          <cell r="H64">
            <v>24663895.48</v>
          </cell>
          <cell r="J64">
            <v>20002006.350000001</v>
          </cell>
          <cell r="K64">
            <v>1971379.46</v>
          </cell>
          <cell r="L64">
            <v>2588437.4</v>
          </cell>
          <cell r="Q64">
            <v>102072.26999999999</v>
          </cell>
        </row>
        <row r="65">
          <cell r="H65">
            <v>388710.45999999996</v>
          </cell>
          <cell r="J65">
            <v>265248.27999999997</v>
          </cell>
          <cell r="N65">
            <v>44267.399999999994</v>
          </cell>
          <cell r="O65">
            <v>75177.75</v>
          </cell>
          <cell r="Q65">
            <v>4017.0299999999997</v>
          </cell>
        </row>
        <row r="66">
          <cell r="H66">
            <v>223733.08000000002</v>
          </cell>
          <cell r="J66">
            <v>223614.91</v>
          </cell>
          <cell r="O66">
            <v>118.17</v>
          </cell>
        </row>
        <row r="67">
          <cell r="H67">
            <v>30136373.599999994</v>
          </cell>
          <cell r="J67">
            <v>13521862.029999997</v>
          </cell>
          <cell r="K67">
            <v>2030566.6100000003</v>
          </cell>
          <cell r="L67">
            <v>6741145.6299999999</v>
          </cell>
          <cell r="N67">
            <v>3555598.2300000004</v>
          </cell>
          <cell r="O67">
            <v>4000228.7700000005</v>
          </cell>
          <cell r="Q67">
            <v>286972.32999999996</v>
          </cell>
        </row>
        <row r="68">
          <cell r="H68">
            <v>169005.84</v>
          </cell>
          <cell r="J68">
            <v>104562.8</v>
          </cell>
          <cell r="K68">
            <v>19717.509999999998</v>
          </cell>
          <cell r="L68">
            <v>44725.530000000006</v>
          </cell>
        </row>
        <row r="69">
          <cell r="H69">
            <v>208461.73000000004</v>
          </cell>
          <cell r="J69">
            <v>97987.97</v>
          </cell>
          <cell r="K69">
            <v>33801.430000000008</v>
          </cell>
          <cell r="L69">
            <v>76672.33</v>
          </cell>
        </row>
        <row r="70">
          <cell r="H70">
            <v>3633752.3699999996</v>
          </cell>
          <cell r="J70">
            <v>2418315.3099999996</v>
          </cell>
          <cell r="K70">
            <v>303508.55999999994</v>
          </cell>
          <cell r="L70">
            <v>911928.5</v>
          </cell>
        </row>
        <row r="71">
          <cell r="H71">
            <v>374507.86</v>
          </cell>
          <cell r="J71">
            <v>280144.84999999998</v>
          </cell>
          <cell r="K71">
            <v>28872.05</v>
          </cell>
          <cell r="L71">
            <v>65490.96</v>
          </cell>
        </row>
        <row r="72">
          <cell r="H72">
            <v>532582.71</v>
          </cell>
          <cell r="J72">
            <v>421533.6</v>
          </cell>
          <cell r="K72">
            <v>33977.46</v>
          </cell>
          <cell r="L72">
            <v>77071.650000000009</v>
          </cell>
        </row>
        <row r="73">
          <cell r="H73">
            <v>32894.54</v>
          </cell>
          <cell r="J73">
            <v>12180.700000000003</v>
          </cell>
          <cell r="K73">
            <v>6337.76</v>
          </cell>
          <cell r="L73">
            <v>14376.079999999998</v>
          </cell>
        </row>
        <row r="74">
          <cell r="H74">
            <v>12566.8</v>
          </cell>
          <cell r="J74">
            <v>6812.9499999999989</v>
          </cell>
          <cell r="K74">
            <v>1760.5</v>
          </cell>
          <cell r="L74">
            <v>3993.3499999999995</v>
          </cell>
        </row>
        <row r="75">
          <cell r="H75">
            <v>780100.44</v>
          </cell>
          <cell r="J75">
            <v>373213.97</v>
          </cell>
          <cell r="K75">
            <v>124494.18000000001</v>
          </cell>
          <cell r="L75">
            <v>282392.28999999998</v>
          </cell>
        </row>
        <row r="76">
          <cell r="H76">
            <v>14334272.76</v>
          </cell>
          <cell r="J76">
            <v>11274068.059999999</v>
          </cell>
          <cell r="K76">
            <v>916863.49</v>
          </cell>
          <cell r="L76">
            <v>2079737.15</v>
          </cell>
          <cell r="Q76">
            <v>63604.06</v>
          </cell>
        </row>
        <row r="77">
          <cell r="H77">
            <v>11392925.770000001</v>
          </cell>
          <cell r="J77">
            <v>10403180.560000001</v>
          </cell>
          <cell r="K77">
            <v>275692.83999999997</v>
          </cell>
          <cell r="L77">
            <v>625358.74</v>
          </cell>
          <cell r="Q77">
            <v>88693.63</v>
          </cell>
        </row>
        <row r="78">
          <cell r="H78">
            <v>625844.5</v>
          </cell>
          <cell r="J78">
            <v>406047.73999999993</v>
          </cell>
          <cell r="K78">
            <v>67250.740000000005</v>
          </cell>
          <cell r="L78">
            <v>152546.02000000002</v>
          </cell>
        </row>
        <row r="79">
          <cell r="H79">
            <v>414427.72000000003</v>
          </cell>
          <cell r="J79">
            <v>214194.05000000002</v>
          </cell>
          <cell r="K79">
            <v>61265.060000000005</v>
          </cell>
          <cell r="L79">
            <v>138968.60999999999</v>
          </cell>
        </row>
        <row r="80">
          <cell r="H80">
            <v>736388.70000000007</v>
          </cell>
          <cell r="J80">
            <v>445819.68000000005</v>
          </cell>
          <cell r="K80">
            <v>88904.79</v>
          </cell>
          <cell r="L80">
            <v>201664.22999999998</v>
          </cell>
        </row>
        <row r="81">
          <cell r="H81">
            <v>45503.68</v>
          </cell>
          <cell r="J81">
            <v>21912.93</v>
          </cell>
          <cell r="K81">
            <v>7218.01</v>
          </cell>
          <cell r="L81">
            <v>16372.74</v>
          </cell>
        </row>
        <row r="82">
          <cell r="H82">
            <v>18019109.399999999</v>
          </cell>
          <cell r="J82">
            <v>6808087.2799999993</v>
          </cell>
          <cell r="K82">
            <v>818861.2</v>
          </cell>
          <cell r="L82">
            <v>3119646.3</v>
          </cell>
          <cell r="N82">
            <v>1673007.6</v>
          </cell>
          <cell r="O82">
            <v>3650261.6499999994</v>
          </cell>
          <cell r="P82">
            <v>1844039.35</v>
          </cell>
          <cell r="Q82">
            <v>105206.02</v>
          </cell>
        </row>
        <row r="83">
          <cell r="H83">
            <v>6887320.7600000007</v>
          </cell>
          <cell r="J83">
            <v>5768253.3400000008</v>
          </cell>
          <cell r="K83">
            <v>369490</v>
          </cell>
          <cell r="L83">
            <v>749577.42</v>
          </cell>
        </row>
        <row r="84">
          <cell r="H84">
            <v>250013.69</v>
          </cell>
          <cell r="J84">
            <v>140668.22</v>
          </cell>
          <cell r="K84">
            <v>36103.32</v>
          </cell>
          <cell r="L84">
            <v>73242.150000000009</v>
          </cell>
        </row>
        <row r="85">
          <cell r="H85">
            <v>1201331.7</v>
          </cell>
          <cell r="J85">
            <v>974103.21000000008</v>
          </cell>
          <cell r="K85">
            <v>75025.56</v>
          </cell>
          <cell r="L85">
            <v>152202.93</v>
          </cell>
        </row>
        <row r="86">
          <cell r="H86">
            <v>1593164.62</v>
          </cell>
          <cell r="J86">
            <v>1016227.5800000001</v>
          </cell>
          <cell r="K86">
            <v>190491.18</v>
          </cell>
          <cell r="L86">
            <v>386445.86</v>
          </cell>
        </row>
        <row r="87">
          <cell r="H87">
            <v>343480.56</v>
          </cell>
          <cell r="J87">
            <v>209507.66999999998</v>
          </cell>
          <cell r="K87">
            <v>44234.75</v>
          </cell>
          <cell r="L87">
            <v>89738.14</v>
          </cell>
        </row>
        <row r="88">
          <cell r="H88">
            <v>1078810.1900000002</v>
          </cell>
          <cell r="J88">
            <v>806012.46000000008</v>
          </cell>
          <cell r="K88">
            <v>90071.43</v>
          </cell>
          <cell r="L88">
            <v>182726.30000000002</v>
          </cell>
        </row>
        <row r="89">
          <cell r="H89">
            <v>174682.3</v>
          </cell>
          <cell r="J89">
            <v>127397.77</v>
          </cell>
          <cell r="K89">
            <v>15612.249999999996</v>
          </cell>
          <cell r="L89">
            <v>31672.280000000002</v>
          </cell>
        </row>
        <row r="90">
          <cell r="H90">
            <v>899075.13</v>
          </cell>
          <cell r="J90">
            <v>750982.57000000007</v>
          </cell>
          <cell r="K90">
            <v>48896.72</v>
          </cell>
          <cell r="L90">
            <v>99195.839999999997</v>
          </cell>
        </row>
        <row r="91">
          <cell r="H91">
            <v>2308385.0100000002</v>
          </cell>
          <cell r="J91">
            <v>1838166.5300000003</v>
          </cell>
          <cell r="K91">
            <v>155255.20000000001</v>
          </cell>
          <cell r="L91">
            <v>314963.27999999997</v>
          </cell>
        </row>
        <row r="92">
          <cell r="H92">
            <v>21213706.670000002</v>
          </cell>
          <cell r="J92">
            <v>12418057.940000001</v>
          </cell>
          <cell r="K92">
            <v>1338563.7199999997</v>
          </cell>
          <cell r="M92">
            <v>1873269.5699999998</v>
          </cell>
          <cell r="N92">
            <v>1698355.2699999998</v>
          </cell>
          <cell r="P92">
            <v>1873249.84</v>
          </cell>
          <cell r="Q92">
            <v>152083.03</v>
          </cell>
          <cell r="R92">
            <v>1860127.2999999998</v>
          </cell>
        </row>
        <row r="93">
          <cell r="H93">
            <v>766306.60999999975</v>
          </cell>
          <cell r="J93">
            <v>728620.79999999981</v>
          </cell>
          <cell r="K93">
            <v>37685.80999999999</v>
          </cell>
        </row>
        <row r="94">
          <cell r="H94">
            <v>600734.91999999993</v>
          </cell>
          <cell r="J94">
            <v>578583.72</v>
          </cell>
          <cell r="K94">
            <v>22151.200000000001</v>
          </cell>
        </row>
        <row r="95">
          <cell r="H95">
            <v>5481935.4499999993</v>
          </cell>
          <cell r="J95">
            <v>5007065.0299999993</v>
          </cell>
          <cell r="K95">
            <v>474870.41999999993</v>
          </cell>
        </row>
        <row r="96">
          <cell r="H96">
            <v>10832521.66</v>
          </cell>
          <cell r="J96">
            <v>5314301.09</v>
          </cell>
          <cell r="K96">
            <v>617264.37999999989</v>
          </cell>
          <cell r="L96">
            <v>1502561.4500000002</v>
          </cell>
          <cell r="N96">
            <v>775729.5</v>
          </cell>
          <cell r="O96">
            <v>854383.16999999993</v>
          </cell>
          <cell r="P96">
            <v>854382.15999999992</v>
          </cell>
          <cell r="Q96">
            <v>65328.380000000005</v>
          </cell>
          <cell r="R96">
            <v>848571.52999999991</v>
          </cell>
        </row>
        <row r="97">
          <cell r="H97">
            <v>4488905.9499999993</v>
          </cell>
          <cell r="J97">
            <v>3228960.9699999993</v>
          </cell>
          <cell r="K97">
            <v>237118.46</v>
          </cell>
          <cell r="L97">
            <v>1001707.6499999999</v>
          </cell>
          <cell r="Q97">
            <v>21118.870000000003</v>
          </cell>
        </row>
        <row r="98">
          <cell r="H98">
            <v>361155394.33000004</v>
          </cell>
          <cell r="J98">
            <v>174685876.33000001</v>
          </cell>
          <cell r="K98">
            <v>18551582.670000002</v>
          </cell>
          <cell r="L98">
            <v>542889.23</v>
          </cell>
          <cell r="P98">
            <v>92368456.390000001</v>
          </cell>
          <cell r="Q98">
            <v>4560709.41</v>
          </cell>
          <cell r="R98">
            <v>70445880.300000012</v>
          </cell>
        </row>
        <row r="99">
          <cell r="H99">
            <v>694631.69000000006</v>
          </cell>
          <cell r="J99">
            <v>573690.65</v>
          </cell>
          <cell r="K99">
            <v>120941.04000000001</v>
          </cell>
        </row>
        <row r="100">
          <cell r="H100">
            <v>26269950.099999998</v>
          </cell>
          <cell r="J100">
            <v>22999942.669999998</v>
          </cell>
          <cell r="K100">
            <v>3119531.5899999994</v>
          </cell>
          <cell r="Q100">
            <v>150475.84</v>
          </cell>
        </row>
        <row r="101">
          <cell r="H101">
            <v>98482.87</v>
          </cell>
          <cell r="J101">
            <v>86938.489999999991</v>
          </cell>
          <cell r="K101">
            <v>11544.38</v>
          </cell>
        </row>
        <row r="102">
          <cell r="H102">
            <v>110292745.13000001</v>
          </cell>
          <cell r="J102">
            <v>92991163.780000016</v>
          </cell>
          <cell r="K102">
            <v>5640250.0299999993</v>
          </cell>
          <cell r="Q102">
            <v>612426.08000000007</v>
          </cell>
          <cell r="R102">
            <v>11048905.24</v>
          </cell>
        </row>
        <row r="103">
          <cell r="H103">
            <v>1548041.6800000002</v>
          </cell>
          <cell r="J103">
            <v>1322834.83</v>
          </cell>
          <cell r="K103">
            <v>225206.85</v>
          </cell>
        </row>
        <row r="104">
          <cell r="H104">
            <v>19662974.239999998</v>
          </cell>
          <cell r="J104">
            <v>18006828.259999998</v>
          </cell>
          <cell r="K104">
            <v>1551568.6599999997</v>
          </cell>
          <cell r="Q104">
            <v>104577.31999999999</v>
          </cell>
        </row>
        <row r="105">
          <cell r="H105">
            <v>704340.56000000017</v>
          </cell>
          <cell r="J105">
            <v>621638.12000000011</v>
          </cell>
          <cell r="K105">
            <v>79161.409999999989</v>
          </cell>
          <cell r="Q105">
            <v>3541.0299999999997</v>
          </cell>
        </row>
        <row r="106">
          <cell r="H106">
            <v>990429.95000000007</v>
          </cell>
          <cell r="J106">
            <v>868968.37</v>
          </cell>
          <cell r="K106">
            <v>113977.76999999999</v>
          </cell>
          <cell r="Q106">
            <v>7483.81</v>
          </cell>
        </row>
        <row r="107">
          <cell r="H107">
            <v>5587743.6800000006</v>
          </cell>
          <cell r="J107">
            <v>4338456.57</v>
          </cell>
          <cell r="K107">
            <v>1215274.1599999999</v>
          </cell>
          <cell r="Q107">
            <v>34012.949999999997</v>
          </cell>
        </row>
        <row r="108">
          <cell r="H108">
            <v>2040413.79</v>
          </cell>
          <cell r="J108">
            <v>1726471.52</v>
          </cell>
          <cell r="K108">
            <v>304917.99</v>
          </cell>
          <cell r="Q108">
            <v>9024.2799999999988</v>
          </cell>
        </row>
        <row r="109">
          <cell r="H109">
            <v>4963379.82</v>
          </cell>
          <cell r="J109">
            <v>4461642.12</v>
          </cell>
          <cell r="K109">
            <v>473135.98999999993</v>
          </cell>
          <cell r="Q109">
            <v>28601.71</v>
          </cell>
        </row>
        <row r="110">
          <cell r="H110">
            <v>7583195.459999999</v>
          </cell>
          <cell r="J110">
            <v>6054115.1799999997</v>
          </cell>
          <cell r="K110">
            <v>776954.52</v>
          </cell>
          <cell r="Q110">
            <v>41108.430000000008</v>
          </cell>
          <cell r="R110">
            <v>711017.33</v>
          </cell>
        </row>
        <row r="111">
          <cell r="H111">
            <v>513377.60000000009</v>
          </cell>
          <cell r="J111">
            <v>496519.15000000008</v>
          </cell>
          <cell r="K111">
            <v>16858.45</v>
          </cell>
        </row>
        <row r="112">
          <cell r="H112">
            <v>22527608.360000003</v>
          </cell>
          <cell r="J112">
            <v>18714050.300000001</v>
          </cell>
          <cell r="K112">
            <v>1500768.28</v>
          </cell>
          <cell r="Q112">
            <v>117663.95999999999</v>
          </cell>
          <cell r="R112">
            <v>2195125.8199999998</v>
          </cell>
        </row>
        <row r="113">
          <cell r="H113">
            <v>44165701.820000008</v>
          </cell>
          <cell r="J113">
            <v>34832500.300000004</v>
          </cell>
          <cell r="K113">
            <v>5053869.2400000012</v>
          </cell>
          <cell r="Q113">
            <v>194786.02000000002</v>
          </cell>
          <cell r="R113">
            <v>4084546.2600000002</v>
          </cell>
        </row>
        <row r="114">
          <cell r="H114">
            <v>37445975.340000011</v>
          </cell>
          <cell r="J114">
            <v>31051685.790000003</v>
          </cell>
          <cell r="K114">
            <v>3429228.0400000005</v>
          </cell>
          <cell r="L114">
            <v>2748735.13</v>
          </cell>
          <cell r="Q114">
            <v>216326.38</v>
          </cell>
        </row>
        <row r="115">
          <cell r="H115">
            <v>2233722.2999999998</v>
          </cell>
          <cell r="J115">
            <v>1724423.16</v>
          </cell>
          <cell r="K115">
            <v>499156.63000000006</v>
          </cell>
          <cell r="Q115">
            <v>10142.51</v>
          </cell>
        </row>
        <row r="116">
          <cell r="H116">
            <v>2021204.1900000002</v>
          </cell>
          <cell r="J116">
            <v>1904906.6900000002</v>
          </cell>
          <cell r="K116">
            <v>106831.23</v>
          </cell>
          <cell r="Q116">
            <v>9466.2699999999986</v>
          </cell>
        </row>
        <row r="117">
          <cell r="H117">
            <v>7335473.9299999988</v>
          </cell>
          <cell r="J117">
            <v>6350659.6899999995</v>
          </cell>
          <cell r="K117">
            <v>944806.0199999999</v>
          </cell>
          <cell r="Q117">
            <v>40008.22</v>
          </cell>
        </row>
        <row r="118">
          <cell r="H118">
            <v>6528840.5300000003</v>
          </cell>
          <cell r="J118">
            <v>4868133.41</v>
          </cell>
          <cell r="K118">
            <v>1059883.2400000002</v>
          </cell>
          <cell r="Q118">
            <v>30402.47</v>
          </cell>
          <cell r="R118">
            <v>570421.41</v>
          </cell>
        </row>
        <row r="119">
          <cell r="H119">
            <v>1233389.95</v>
          </cell>
          <cell r="J119">
            <v>979117.8899999999</v>
          </cell>
          <cell r="K119">
            <v>248845.33999999997</v>
          </cell>
          <cell r="Q119">
            <v>5426.72</v>
          </cell>
        </row>
        <row r="120">
          <cell r="H120">
            <v>4529873.62</v>
          </cell>
          <cell r="J120">
            <v>3480379.45</v>
          </cell>
          <cell r="K120">
            <v>290075.25</v>
          </cell>
          <cell r="L120">
            <v>328430.26999999996</v>
          </cell>
          <cell r="Q120">
            <v>22788</v>
          </cell>
          <cell r="R120">
            <v>408200.65</v>
          </cell>
        </row>
        <row r="121">
          <cell r="H121">
            <v>1687729.12</v>
          </cell>
          <cell r="J121">
            <v>1421821.4000000001</v>
          </cell>
          <cell r="K121">
            <v>265907.72000000003</v>
          </cell>
        </row>
        <row r="122">
          <cell r="H122">
            <v>56087553.019999996</v>
          </cell>
          <cell r="J122">
            <v>53022278.919999994</v>
          </cell>
          <cell r="K122">
            <v>2758555.03</v>
          </cell>
          <cell r="Q122">
            <v>306719.06999999995</v>
          </cell>
        </row>
        <row r="123">
          <cell r="H123">
            <v>46747599.559999995</v>
          </cell>
          <cell r="J123">
            <v>38106887.409999996</v>
          </cell>
          <cell r="K123">
            <v>3939745.7900000005</v>
          </cell>
          <cell r="Q123">
            <v>228107.61000000002</v>
          </cell>
          <cell r="R123">
            <v>4472858.75</v>
          </cell>
        </row>
        <row r="124">
          <cell r="H124">
            <v>345925691.39999998</v>
          </cell>
          <cell r="J124">
            <v>313684371.41000003</v>
          </cell>
          <cell r="K124">
            <v>27944708.529999997</v>
          </cell>
          <cell r="Q124">
            <v>4296611.46</v>
          </cell>
        </row>
        <row r="125">
          <cell r="H125">
            <v>111328.98</v>
          </cell>
          <cell r="J125">
            <v>105281.93</v>
          </cell>
          <cell r="K125">
            <v>6047.0500000000011</v>
          </cell>
        </row>
        <row r="126">
          <cell r="H126">
            <v>3597464.21</v>
          </cell>
          <cell r="J126">
            <v>2715097.12</v>
          </cell>
          <cell r="K126">
            <v>531041.09</v>
          </cell>
          <cell r="Q126">
            <v>23593.77</v>
          </cell>
          <cell r="R126">
            <v>327732.23</v>
          </cell>
        </row>
        <row r="127">
          <cell r="H127">
            <v>22696953.02</v>
          </cell>
          <cell r="J127">
            <v>21699245.07</v>
          </cell>
          <cell r="K127">
            <v>828995.80999999994</v>
          </cell>
          <cell r="Q127">
            <v>168712.14</v>
          </cell>
        </row>
        <row r="128">
          <cell r="H128">
            <v>370977.07</v>
          </cell>
          <cell r="J128">
            <v>326947.59000000003</v>
          </cell>
          <cell r="K128">
            <v>41229.899999999994</v>
          </cell>
          <cell r="Q128">
            <v>2799.5800000000004</v>
          </cell>
        </row>
        <row r="129">
          <cell r="H129">
            <v>24710121.030000001</v>
          </cell>
          <cell r="J129">
            <v>20847557.800000001</v>
          </cell>
          <cell r="K129">
            <v>3730847.6399999992</v>
          </cell>
          <cell r="Q129">
            <v>131715.59</v>
          </cell>
        </row>
        <row r="130">
          <cell r="H130">
            <v>22830748.870000001</v>
          </cell>
          <cell r="J130">
            <v>21508720.830000002</v>
          </cell>
          <cell r="K130">
            <v>1169463.1500000001</v>
          </cell>
          <cell r="Q130">
            <v>152564.88999999998</v>
          </cell>
        </row>
        <row r="131">
          <cell r="H131">
            <v>12222407.17</v>
          </cell>
          <cell r="J131">
            <v>10234334.59</v>
          </cell>
          <cell r="K131">
            <v>1923695.4100000001</v>
          </cell>
          <cell r="Q131">
            <v>64377.170000000013</v>
          </cell>
        </row>
        <row r="132">
          <cell r="H132">
            <v>9703993.0199999977</v>
          </cell>
          <cell r="J132">
            <v>9144868.9099999983</v>
          </cell>
          <cell r="K132">
            <v>492926.35000000003</v>
          </cell>
          <cell r="Q132">
            <v>66197.759999999995</v>
          </cell>
        </row>
        <row r="133">
          <cell r="H133">
            <v>2378681.3400000003</v>
          </cell>
          <cell r="J133">
            <v>1869239.5300000003</v>
          </cell>
          <cell r="K133">
            <v>496957.7</v>
          </cell>
          <cell r="Q133">
            <v>12484.11</v>
          </cell>
        </row>
        <row r="134">
          <cell r="H134">
            <v>16471061.15</v>
          </cell>
          <cell r="J134">
            <v>14170176.860000001</v>
          </cell>
          <cell r="K134">
            <v>2210655.5</v>
          </cell>
          <cell r="Q134">
            <v>90228.79</v>
          </cell>
        </row>
        <row r="135">
          <cell r="H135">
            <v>4545412.0699999994</v>
          </cell>
          <cell r="J135">
            <v>3640973.2699999996</v>
          </cell>
          <cell r="K135">
            <v>882869.54999999993</v>
          </cell>
          <cell r="Q135">
            <v>21569.25</v>
          </cell>
        </row>
        <row r="136">
          <cell r="H136">
            <v>10174338.67</v>
          </cell>
          <cell r="J136">
            <v>7624368.5500000007</v>
          </cell>
          <cell r="K136">
            <v>2497615.59</v>
          </cell>
          <cell r="Q136">
            <v>52354.53</v>
          </cell>
        </row>
        <row r="137">
          <cell r="H137">
            <v>77176127.25</v>
          </cell>
          <cell r="J137">
            <v>38248842.140000001</v>
          </cell>
          <cell r="K137">
            <v>4809306.5599999996</v>
          </cell>
          <cell r="M137">
            <v>7021089.6499999985</v>
          </cell>
          <cell r="O137">
            <v>13993807.109999999</v>
          </cell>
          <cell r="P137">
            <v>7020056.04</v>
          </cell>
          <cell r="Q137">
            <v>554335.73</v>
          </cell>
          <cell r="R137">
            <v>5528690.0200000005</v>
          </cell>
        </row>
        <row r="138">
          <cell r="H138">
            <v>12969104.469999999</v>
          </cell>
          <cell r="J138">
            <v>11885885.739999998</v>
          </cell>
          <cell r="K138">
            <v>1006596.3099999998</v>
          </cell>
          <cell r="Q138">
            <v>76622.420000000013</v>
          </cell>
        </row>
        <row r="139">
          <cell r="H139">
            <v>8131202.1799999997</v>
          </cell>
          <cell r="J139">
            <v>7719461.3799999999</v>
          </cell>
          <cell r="K139">
            <v>368476.04</v>
          </cell>
          <cell r="Q139">
            <v>43264.759999999995</v>
          </cell>
        </row>
        <row r="140">
          <cell r="H140">
            <v>6479220.2300000004</v>
          </cell>
          <cell r="J140">
            <v>5523470</v>
          </cell>
          <cell r="K140">
            <v>273660.87</v>
          </cell>
          <cell r="Q140">
            <v>35821.46</v>
          </cell>
          <cell r="R140">
            <v>646267.90000000014</v>
          </cell>
        </row>
        <row r="141">
          <cell r="H141">
            <v>8240131.8699999992</v>
          </cell>
          <cell r="J141">
            <v>6833021.1999999993</v>
          </cell>
          <cell r="K141">
            <v>563049.34000000008</v>
          </cell>
          <cell r="Q141">
            <v>44577.05</v>
          </cell>
          <cell r="R141">
            <v>799484.28</v>
          </cell>
        </row>
        <row r="142">
          <cell r="H142">
            <v>20445338.369999997</v>
          </cell>
          <cell r="J142">
            <v>10678630.719999999</v>
          </cell>
          <cell r="K142">
            <v>949645.49</v>
          </cell>
          <cell r="L142">
            <v>3257897.72</v>
          </cell>
          <cell r="M142">
            <v>1891543.0499999998</v>
          </cell>
          <cell r="N142">
            <v>1716398.9300000002</v>
          </cell>
          <cell r="P142">
            <v>1872178.56</v>
          </cell>
          <cell r="Q142">
            <v>79043.899999999994</v>
          </cell>
        </row>
        <row r="143">
          <cell r="H143">
            <v>1821378.0699999998</v>
          </cell>
          <cell r="J143">
            <v>1553508.9899999998</v>
          </cell>
          <cell r="K143">
            <v>81027.3</v>
          </cell>
          <cell r="L143">
            <v>186841.78</v>
          </cell>
        </row>
        <row r="144">
          <cell r="H144">
            <v>9524611.8599999994</v>
          </cell>
          <cell r="J144">
            <v>6218912.2200000007</v>
          </cell>
          <cell r="K144">
            <v>754094.02</v>
          </cell>
          <cell r="L144">
            <v>1738874.0999999999</v>
          </cell>
          <cell r="Q144">
            <v>82140.41</v>
          </cell>
          <cell r="R144">
            <v>730591.11</v>
          </cell>
        </row>
        <row r="145">
          <cell r="H145">
            <v>329753.20999999996</v>
          </cell>
          <cell r="J145">
            <v>158317.01999999999</v>
          </cell>
          <cell r="K145">
            <v>51857.460000000006</v>
          </cell>
          <cell r="L145">
            <v>119578.73</v>
          </cell>
        </row>
        <row r="146">
          <cell r="H146">
            <v>377107.70999999996</v>
          </cell>
          <cell r="J146">
            <v>262816.90999999997</v>
          </cell>
          <cell r="K146">
            <v>34571.649999999994</v>
          </cell>
          <cell r="L146">
            <v>79719.150000000009</v>
          </cell>
        </row>
        <row r="147">
          <cell r="H147">
            <v>110398.38</v>
          </cell>
          <cell r="J147">
            <v>43133.479999999996</v>
          </cell>
          <cell r="K147">
            <v>20346.849999999999</v>
          </cell>
          <cell r="L147">
            <v>46918.05</v>
          </cell>
        </row>
        <row r="148">
          <cell r="H148">
            <v>4700488.3399999989</v>
          </cell>
          <cell r="J148">
            <v>4105281.8699999992</v>
          </cell>
          <cell r="N148">
            <v>546651.22</v>
          </cell>
          <cell r="Q148">
            <v>48555.25</v>
          </cell>
        </row>
        <row r="149">
          <cell r="H149">
            <v>296821.54000000004</v>
          </cell>
          <cell r="J149">
            <v>296821.54000000004</v>
          </cell>
        </row>
        <row r="150">
          <cell r="H150">
            <v>963440.32000000007</v>
          </cell>
          <cell r="J150">
            <v>963440.32000000007</v>
          </cell>
        </row>
        <row r="151">
          <cell r="H151">
            <v>633643.31999999995</v>
          </cell>
          <cell r="J151">
            <v>633643.31999999995</v>
          </cell>
        </row>
        <row r="152">
          <cell r="H152">
            <v>19539836.379999999</v>
          </cell>
          <cell r="J152">
            <v>10769463.09</v>
          </cell>
          <cell r="K152">
            <v>1544413.33</v>
          </cell>
          <cell r="M152">
            <v>2404119.52</v>
          </cell>
          <cell r="N152">
            <v>2183986.5500000003</v>
          </cell>
          <cell r="P152">
            <v>2404103.09</v>
          </cell>
          <cell r="Q152">
            <v>233750.80000000002</v>
          </cell>
        </row>
        <row r="153">
          <cell r="H153">
            <v>5315005.1700000009</v>
          </cell>
          <cell r="J153">
            <v>4839716.6400000006</v>
          </cell>
          <cell r="K153">
            <v>475288.52999999997</v>
          </cell>
        </row>
        <row r="154">
          <cell r="H154">
            <v>6734603.3999999994</v>
          </cell>
          <cell r="J154">
            <v>6544008.8599999994</v>
          </cell>
          <cell r="K154">
            <v>190594.53999999998</v>
          </cell>
        </row>
        <row r="155">
          <cell r="H155">
            <v>507943.76000000007</v>
          </cell>
          <cell r="J155">
            <v>480253.83000000007</v>
          </cell>
          <cell r="K155">
            <v>27689.93</v>
          </cell>
        </row>
        <row r="156">
          <cell r="H156">
            <v>154680.58000000002</v>
          </cell>
          <cell r="J156">
            <v>134495.41</v>
          </cell>
          <cell r="K156">
            <v>20185.170000000002</v>
          </cell>
        </row>
        <row r="157">
          <cell r="H157">
            <v>724401.72</v>
          </cell>
          <cell r="J157">
            <v>673809.41</v>
          </cell>
          <cell r="K157">
            <v>50592.31</v>
          </cell>
        </row>
        <row r="158">
          <cell r="H158">
            <v>85773.68</v>
          </cell>
          <cell r="J158">
            <v>68952.72</v>
          </cell>
          <cell r="K158">
            <v>16820.96</v>
          </cell>
        </row>
        <row r="159">
          <cell r="H159">
            <v>191849.92999999996</v>
          </cell>
          <cell r="J159">
            <v>174123.21999999997</v>
          </cell>
          <cell r="K159">
            <v>17726.71</v>
          </cell>
        </row>
        <row r="160">
          <cell r="H160">
            <v>63152.070000000007</v>
          </cell>
          <cell r="J160">
            <v>46201.69000000001</v>
          </cell>
          <cell r="K160">
            <v>16950.38</v>
          </cell>
        </row>
        <row r="161">
          <cell r="H161">
            <v>353658.06999999995</v>
          </cell>
          <cell r="J161">
            <v>309794.15999999997</v>
          </cell>
          <cell r="K161">
            <v>43863.91</v>
          </cell>
        </row>
        <row r="162">
          <cell r="H162">
            <v>2949673.6599999992</v>
          </cell>
          <cell r="J162">
            <v>1711932.43</v>
          </cell>
          <cell r="K162">
            <v>159251.45000000001</v>
          </cell>
          <cell r="L162">
            <v>504598.8</v>
          </cell>
          <cell r="N162">
            <v>266237.51</v>
          </cell>
          <cell r="O162">
            <v>292599.71000000002</v>
          </cell>
          <cell r="Q162">
            <v>15053.76</v>
          </cell>
        </row>
        <row r="163">
          <cell r="H163">
            <v>237263.81999999998</v>
          </cell>
          <cell r="J163">
            <v>210468.91999999998</v>
          </cell>
          <cell r="K163">
            <v>7606.33</v>
          </cell>
          <cell r="L163">
            <v>19188.57</v>
          </cell>
        </row>
        <row r="164">
          <cell r="H164">
            <v>80385.709999999992</v>
          </cell>
          <cell r="J164">
            <v>62382.9</v>
          </cell>
          <cell r="K164">
            <v>5110.5199999999995</v>
          </cell>
          <cell r="L164">
            <v>12892.29</v>
          </cell>
        </row>
        <row r="165">
          <cell r="H165">
            <v>586980.97</v>
          </cell>
          <cell r="J165">
            <v>443795.85</v>
          </cell>
          <cell r="K165">
            <v>40646.350000000006</v>
          </cell>
          <cell r="L165">
            <v>102538.77000000002</v>
          </cell>
        </row>
        <row r="166">
          <cell r="H166">
            <v>80949.290000000008</v>
          </cell>
          <cell r="J166">
            <v>44943.670000000006</v>
          </cell>
          <cell r="K166">
            <v>10221.009999999998</v>
          </cell>
          <cell r="L166">
            <v>25784.61</v>
          </cell>
        </row>
        <row r="167">
          <cell r="H167">
            <v>233309.1</v>
          </cell>
          <cell r="J167">
            <v>158785.82</v>
          </cell>
          <cell r="K167">
            <v>21155.119999999999</v>
          </cell>
          <cell r="L167">
            <v>53368.160000000003</v>
          </cell>
        </row>
        <row r="168">
          <cell r="H168">
            <v>133911.24</v>
          </cell>
          <cell r="J168">
            <v>79484.14</v>
          </cell>
          <cell r="K168">
            <v>15450.37</v>
          </cell>
          <cell r="L168">
            <v>38976.730000000003</v>
          </cell>
        </row>
        <row r="169">
          <cell r="H169">
            <v>93467.37999999999</v>
          </cell>
          <cell r="J169">
            <v>51600.369999999995</v>
          </cell>
          <cell r="K169">
            <v>11884.900000000001</v>
          </cell>
          <cell r="L169">
            <v>29982.109999999997</v>
          </cell>
        </row>
        <row r="170">
          <cell r="H170">
            <v>237477.83999999997</v>
          </cell>
          <cell r="J170">
            <v>162535.91999999998</v>
          </cell>
          <cell r="K170">
            <v>21273.96</v>
          </cell>
          <cell r="L170">
            <v>53667.959999999992</v>
          </cell>
        </row>
        <row r="171">
          <cell r="H171">
            <v>15729992.530000001</v>
          </cell>
          <cell r="J171">
            <v>9528288.8100000005</v>
          </cell>
          <cell r="K171">
            <v>1085950.52</v>
          </cell>
          <cell r="L171">
            <v>53927.55</v>
          </cell>
          <cell r="M171">
            <v>1264028.31</v>
          </cell>
          <cell r="N171">
            <v>1147235.24</v>
          </cell>
          <cell r="O171">
            <v>1264018.8499999999</v>
          </cell>
          <cell r="P171">
            <v>1263908.93</v>
          </cell>
          <cell r="Q171">
            <v>122634.32</v>
          </cell>
        </row>
        <row r="172">
          <cell r="H172">
            <v>3595780.94</v>
          </cell>
          <cell r="J172">
            <v>3111934.6199999996</v>
          </cell>
          <cell r="K172">
            <v>178078.12</v>
          </cell>
          <cell r="L172">
            <v>305768.20000000007</v>
          </cell>
        </row>
        <row r="173">
          <cell r="H173">
            <v>10646911.860000001</v>
          </cell>
          <cell r="J173">
            <v>4664480.55</v>
          </cell>
          <cell r="K173">
            <v>692120.82</v>
          </cell>
          <cell r="L173">
            <v>34695.679999999993</v>
          </cell>
          <cell r="M173">
            <v>1054813.6000000001</v>
          </cell>
          <cell r="N173">
            <v>958501.47</v>
          </cell>
          <cell r="O173">
            <v>2105881.04</v>
          </cell>
          <cell r="P173">
            <v>1055752.05</v>
          </cell>
          <cell r="Q173">
            <v>80666.649999999994</v>
          </cell>
        </row>
        <row r="174">
          <cell r="H174">
            <v>683061.28</v>
          </cell>
          <cell r="J174">
            <v>638886.93000000005</v>
          </cell>
          <cell r="K174">
            <v>44174.350000000006</v>
          </cell>
        </row>
        <row r="175">
          <cell r="H175">
            <v>27116.5</v>
          </cell>
          <cell r="J175">
            <v>22898.84</v>
          </cell>
          <cell r="K175">
            <v>4217.66</v>
          </cell>
        </row>
        <row r="176">
          <cell r="H176">
            <v>127561.19</v>
          </cell>
          <cell r="J176">
            <v>98669.66</v>
          </cell>
          <cell r="K176">
            <v>28891.53</v>
          </cell>
        </row>
        <row r="177">
          <cell r="H177">
            <v>21344.690000000002</v>
          </cell>
          <cell r="J177">
            <v>15906.140000000001</v>
          </cell>
          <cell r="K177">
            <v>5438.5499999999993</v>
          </cell>
        </row>
        <row r="178">
          <cell r="H178">
            <v>25171.890000000003</v>
          </cell>
          <cell r="J178">
            <v>21176.22</v>
          </cell>
          <cell r="K178">
            <v>3995.6700000000005</v>
          </cell>
        </row>
        <row r="179">
          <cell r="H179">
            <v>747855.32</v>
          </cell>
          <cell r="J179">
            <v>632468.89</v>
          </cell>
          <cell r="K179">
            <v>53608.570000000007</v>
          </cell>
          <cell r="L179">
            <v>61777.860000000008</v>
          </cell>
        </row>
        <row r="180">
          <cell r="H180">
            <v>2624953.7300000004</v>
          </cell>
          <cell r="J180">
            <v>2497837.14</v>
          </cell>
          <cell r="K180">
            <v>110014.09999999999</v>
          </cell>
          <cell r="Q180">
            <v>17102.489999999998</v>
          </cell>
        </row>
        <row r="181">
          <cell r="H181">
            <v>413581.36</v>
          </cell>
          <cell r="J181">
            <v>373513.64999999997</v>
          </cell>
          <cell r="K181">
            <v>40067.71</v>
          </cell>
        </row>
        <row r="182">
          <cell r="H182">
            <v>151346.43</v>
          </cell>
          <cell r="J182">
            <v>138249.50999999998</v>
          </cell>
          <cell r="K182">
            <v>13096.92</v>
          </cell>
        </row>
        <row r="183">
          <cell r="H183">
            <v>45260.12000000001</v>
          </cell>
          <cell r="J183">
            <v>38045.710000000006</v>
          </cell>
          <cell r="K183">
            <v>7214.4100000000008</v>
          </cell>
        </row>
        <row r="184">
          <cell r="H184">
            <v>461845.46000000008</v>
          </cell>
          <cell r="J184">
            <v>402758.88000000006</v>
          </cell>
          <cell r="K184">
            <v>24085</v>
          </cell>
          <cell r="L184">
            <v>35001.58</v>
          </cell>
        </row>
        <row r="185">
          <cell r="H185">
            <v>492429.35</v>
          </cell>
          <cell r="J185">
            <v>427496.17999999993</v>
          </cell>
          <cell r="K185">
            <v>22975.09</v>
          </cell>
          <cell r="L185">
            <v>41958.080000000002</v>
          </cell>
        </row>
        <row r="186">
          <cell r="H186">
            <v>658552.95000000007</v>
          </cell>
          <cell r="J186">
            <v>584864.16</v>
          </cell>
          <cell r="K186">
            <v>12319.99</v>
          </cell>
          <cell r="L186">
            <v>58135.19</v>
          </cell>
          <cell r="Q186">
            <v>3233.6099999999997</v>
          </cell>
        </row>
        <row r="187">
          <cell r="H187">
            <v>4884763.9099999992</v>
          </cell>
          <cell r="J187">
            <v>3034025.82</v>
          </cell>
          <cell r="K187">
            <v>352808.06999999995</v>
          </cell>
          <cell r="N187">
            <v>460724.08</v>
          </cell>
          <cell r="O187">
            <v>497576.58999999997</v>
          </cell>
          <cell r="P187">
            <v>499630.88</v>
          </cell>
          <cell r="Q187">
            <v>39998.47</v>
          </cell>
        </row>
        <row r="188">
          <cell r="H188">
            <v>269952.12</v>
          </cell>
          <cell r="J188">
            <v>249141.91999999998</v>
          </cell>
          <cell r="K188">
            <v>20810.200000000004</v>
          </cell>
        </row>
        <row r="189">
          <cell r="H189">
            <v>978705.55</v>
          </cell>
          <cell r="J189">
            <v>946260.55</v>
          </cell>
          <cell r="K189">
            <v>32445</v>
          </cell>
        </row>
        <row r="190">
          <cell r="H190">
            <v>628311.6</v>
          </cell>
          <cell r="J190">
            <v>569853.84</v>
          </cell>
          <cell r="K190">
            <v>58457.760000000002</v>
          </cell>
        </row>
        <row r="191">
          <cell r="H191">
            <v>312911.7</v>
          </cell>
          <cell r="J191">
            <v>280088.33</v>
          </cell>
          <cell r="K191">
            <v>32823.370000000003</v>
          </cell>
        </row>
        <row r="192">
          <cell r="H192">
            <v>2544322.3099999996</v>
          </cell>
          <cell r="J192">
            <v>1801999.5499999998</v>
          </cell>
          <cell r="K192">
            <v>211291.83999999997</v>
          </cell>
          <cell r="N192">
            <v>241578.06000000003</v>
          </cell>
          <cell r="P192">
            <v>264669.05999999994</v>
          </cell>
          <cell r="Q192">
            <v>24783.8</v>
          </cell>
        </row>
        <row r="193">
          <cell r="H193">
            <v>42068.36</v>
          </cell>
          <cell r="J193">
            <v>39351.129999999997</v>
          </cell>
          <cell r="K193">
            <v>2717.2299999999996</v>
          </cell>
        </row>
        <row r="194">
          <cell r="H194">
            <v>80325.400000000009</v>
          </cell>
          <cell r="J194">
            <v>72874.920000000013</v>
          </cell>
          <cell r="K194">
            <v>7450.48</v>
          </cell>
        </row>
        <row r="195">
          <cell r="H195">
            <v>18718.059999999998</v>
          </cell>
          <cell r="J195">
            <v>15913.169999999998</v>
          </cell>
          <cell r="K195">
            <v>2804.8900000000003</v>
          </cell>
        </row>
        <row r="196">
          <cell r="H196">
            <v>36647.86</v>
          </cell>
          <cell r="J196">
            <v>31826.97</v>
          </cell>
          <cell r="K196">
            <v>4820.8899999999994</v>
          </cell>
        </row>
        <row r="197">
          <cell r="H197">
            <v>740073.06</v>
          </cell>
          <cell r="J197">
            <v>702733.08000000007</v>
          </cell>
          <cell r="K197">
            <v>37339.980000000003</v>
          </cell>
        </row>
        <row r="198">
          <cell r="H198">
            <v>173611862.41000003</v>
          </cell>
          <cell r="J198">
            <v>87872837.040000007</v>
          </cell>
          <cell r="K198">
            <v>12836464.760000002</v>
          </cell>
          <cell r="L198">
            <v>4304.7900000000009</v>
          </cell>
          <cell r="M198">
            <v>24468569.939999998</v>
          </cell>
          <cell r="O198">
            <v>24281773.540000003</v>
          </cell>
          <cell r="P198">
            <v>16893766.039999999</v>
          </cell>
          <cell r="Q198">
            <v>1574087.75</v>
          </cell>
          <cell r="R198">
            <v>5680058.5500000007</v>
          </cell>
        </row>
        <row r="199">
          <cell r="H199">
            <v>8149843.3499999987</v>
          </cell>
          <cell r="J199">
            <v>7564996.6199999992</v>
          </cell>
          <cell r="K199">
            <v>538499.96</v>
          </cell>
          <cell r="Q199">
            <v>46346.76999999999</v>
          </cell>
        </row>
        <row r="200">
          <cell r="H200">
            <v>1667509.0900000003</v>
          </cell>
          <cell r="J200">
            <v>1543014.6300000004</v>
          </cell>
          <cell r="K200">
            <v>124494.46000000002</v>
          </cell>
        </row>
        <row r="201">
          <cell r="H201">
            <v>68386.060000000012</v>
          </cell>
          <cell r="J201">
            <v>51052.87000000001</v>
          </cell>
          <cell r="K201">
            <v>17333.190000000002</v>
          </cell>
        </row>
        <row r="202">
          <cell r="H202">
            <v>1775913.2</v>
          </cell>
          <cell r="J202">
            <v>1537464.77</v>
          </cell>
          <cell r="K202">
            <v>238448.42999999996</v>
          </cell>
        </row>
        <row r="203">
          <cell r="H203">
            <v>723811.69000000006</v>
          </cell>
          <cell r="J203">
            <v>656118.57000000007</v>
          </cell>
          <cell r="K203">
            <v>67693.119999999995</v>
          </cell>
        </row>
        <row r="204">
          <cell r="H204">
            <v>12838182.580000002</v>
          </cell>
          <cell r="J204">
            <v>12507703.23</v>
          </cell>
          <cell r="K204">
            <v>260864.46999999997</v>
          </cell>
          <cell r="Q204">
            <v>69614.880000000019</v>
          </cell>
        </row>
        <row r="205">
          <cell r="H205">
            <v>914909.8899999999</v>
          </cell>
          <cell r="J205">
            <v>745911.30999999994</v>
          </cell>
          <cell r="K205">
            <v>168998.58000000002</v>
          </cell>
        </row>
        <row r="206">
          <cell r="H206">
            <v>8927004.1400000006</v>
          </cell>
          <cell r="J206">
            <v>8633276.8900000006</v>
          </cell>
          <cell r="K206">
            <v>293727.25</v>
          </cell>
        </row>
        <row r="207">
          <cell r="H207">
            <v>2525375.0899999994</v>
          </cell>
          <cell r="J207">
            <v>2300152.4799999995</v>
          </cell>
          <cell r="K207">
            <v>225222.61</v>
          </cell>
        </row>
        <row r="208">
          <cell r="H208">
            <v>1286198.05</v>
          </cell>
          <cell r="J208">
            <v>1033517.74</v>
          </cell>
          <cell r="K208">
            <v>212097.31000000003</v>
          </cell>
          <cell r="R208">
            <v>40583</v>
          </cell>
        </row>
        <row r="209">
          <cell r="H209">
            <v>27378808.439999994</v>
          </cell>
          <cell r="J209">
            <v>26174669.159999996</v>
          </cell>
          <cell r="K209">
            <v>1013288.7400000001</v>
          </cell>
          <cell r="Q209">
            <v>190850.54</v>
          </cell>
        </row>
        <row r="210">
          <cell r="H210">
            <v>300712.56</v>
          </cell>
          <cell r="J210">
            <v>257168.38999999998</v>
          </cell>
          <cell r="K210">
            <v>19089.920000000002</v>
          </cell>
          <cell r="L210">
            <v>24454.25</v>
          </cell>
        </row>
        <row r="211">
          <cell r="H211">
            <v>486141.78000000009</v>
          </cell>
          <cell r="J211">
            <v>441246.99000000005</v>
          </cell>
          <cell r="K211">
            <v>24828.639999999999</v>
          </cell>
          <cell r="R211">
            <v>20066.149999999998</v>
          </cell>
        </row>
        <row r="212">
          <cell r="H212">
            <v>86300.17</v>
          </cell>
          <cell r="J212">
            <v>71777.759999999995</v>
          </cell>
          <cell r="K212">
            <v>14522.410000000002</v>
          </cell>
        </row>
        <row r="213">
          <cell r="H213">
            <v>760690.25</v>
          </cell>
          <cell r="J213">
            <v>601646.55999999994</v>
          </cell>
          <cell r="K213">
            <v>159043.69</v>
          </cell>
        </row>
        <row r="214">
          <cell r="H214">
            <v>8685585.8500000015</v>
          </cell>
          <cell r="J214">
            <v>8384872.0700000003</v>
          </cell>
          <cell r="K214">
            <v>253019.13999999998</v>
          </cell>
          <cell r="Q214">
            <v>47694.64</v>
          </cell>
        </row>
        <row r="215">
          <cell r="H215">
            <v>83460547.049999997</v>
          </cell>
          <cell r="J215">
            <v>62800094.229999997</v>
          </cell>
          <cell r="K215">
            <v>5171848.22</v>
          </cell>
          <cell r="P215">
            <v>7309772.7599999998</v>
          </cell>
          <cell r="Q215">
            <v>849423.02</v>
          </cell>
          <cell r="R215">
            <v>7329408.8199999984</v>
          </cell>
        </row>
        <row r="216">
          <cell r="H216">
            <v>60840.36</v>
          </cell>
          <cell r="J216">
            <v>49245.85</v>
          </cell>
          <cell r="K216">
            <v>11594.509999999998</v>
          </cell>
        </row>
        <row r="217">
          <cell r="H217">
            <v>5337655.75</v>
          </cell>
          <cell r="J217">
            <v>4482149.7799999993</v>
          </cell>
          <cell r="K217">
            <v>829650.64999999991</v>
          </cell>
          <cell r="Q217">
            <v>25855.32</v>
          </cell>
        </row>
        <row r="218">
          <cell r="H218">
            <v>2156577.65</v>
          </cell>
          <cell r="J218">
            <v>1839895.64</v>
          </cell>
          <cell r="K218">
            <v>316682.00999999995</v>
          </cell>
        </row>
        <row r="219">
          <cell r="H219">
            <v>15746945.980000002</v>
          </cell>
          <cell r="J219">
            <v>14156112.270000001</v>
          </cell>
          <cell r="K219">
            <v>1494401.8</v>
          </cell>
          <cell r="Q219">
            <v>96431.909999999989</v>
          </cell>
        </row>
        <row r="220">
          <cell r="H220">
            <v>13737329.35</v>
          </cell>
          <cell r="J220">
            <v>7017509.0099999988</v>
          </cell>
          <cell r="K220">
            <v>764552.12</v>
          </cell>
          <cell r="L220">
            <v>1558915.73</v>
          </cell>
          <cell r="M220">
            <v>881027.55999999994</v>
          </cell>
          <cell r="N220">
            <v>798820.78</v>
          </cell>
          <cell r="O220">
            <v>1754874.4400000002</v>
          </cell>
          <cell r="P220">
            <v>881027</v>
          </cell>
          <cell r="Q220">
            <v>80602.710000000006</v>
          </cell>
        </row>
        <row r="221">
          <cell r="H221">
            <v>2948129.7699999996</v>
          </cell>
          <cell r="J221">
            <v>1792376.3699999999</v>
          </cell>
          <cell r="K221">
            <v>116476.23000000001</v>
          </cell>
          <cell r="L221">
            <v>1039277.1699999999</v>
          </cell>
        </row>
        <row r="222">
          <cell r="H222">
            <v>38731230.219999999</v>
          </cell>
          <cell r="J222">
            <v>14902423.010000002</v>
          </cell>
          <cell r="K222">
            <v>2089237.0499999998</v>
          </cell>
          <cell r="L222">
            <v>7174670.1999999993</v>
          </cell>
          <cell r="N222">
            <v>4090949.5799999996</v>
          </cell>
          <cell r="O222">
            <v>4508215.3899999997</v>
          </cell>
          <cell r="P222">
            <v>4508221.8499999996</v>
          </cell>
          <cell r="Q222">
            <v>281794.34000000003</v>
          </cell>
          <cell r="R222">
            <v>1175718.7999999998</v>
          </cell>
        </row>
        <row r="223">
          <cell r="H223">
            <v>8471531.870000001</v>
          </cell>
          <cell r="J223">
            <v>6040425.1000000006</v>
          </cell>
          <cell r="K223">
            <v>552521.30999999994</v>
          </cell>
          <cell r="L223">
            <v>1084925.9099999999</v>
          </cell>
          <cell r="Q223">
            <v>83956.07</v>
          </cell>
          <cell r="R223">
            <v>709703.4800000001</v>
          </cell>
        </row>
        <row r="224">
          <cell r="H224">
            <v>12120745.1</v>
          </cell>
          <cell r="J224">
            <v>9975575.4299999997</v>
          </cell>
          <cell r="K224">
            <v>302836.07</v>
          </cell>
          <cell r="L224">
            <v>594646.19000000006</v>
          </cell>
          <cell r="Q224">
            <v>76197.72</v>
          </cell>
          <cell r="R224">
            <v>1171489.69</v>
          </cell>
        </row>
        <row r="225">
          <cell r="H225">
            <v>913953.65000000014</v>
          </cell>
          <cell r="J225">
            <v>839773.9700000002</v>
          </cell>
          <cell r="K225">
            <v>25030.34</v>
          </cell>
          <cell r="L225">
            <v>49149.34</v>
          </cell>
        </row>
        <row r="226">
          <cell r="H226">
            <v>438280.65999999992</v>
          </cell>
          <cell r="J226">
            <v>411264.58999999991</v>
          </cell>
          <cell r="K226">
            <v>9115.99</v>
          </cell>
          <cell r="L226">
            <v>17900.079999999998</v>
          </cell>
        </row>
        <row r="227">
          <cell r="H227">
            <v>782791.27999999991</v>
          </cell>
          <cell r="J227">
            <v>630453.21</v>
          </cell>
          <cell r="K227">
            <v>30283.59</v>
          </cell>
          <cell r="L227">
            <v>122054.47999999998</v>
          </cell>
        </row>
        <row r="228">
          <cell r="H228">
            <v>93597.209999999992</v>
          </cell>
          <cell r="J228">
            <v>54675.789999999994</v>
          </cell>
          <cell r="K228">
            <v>13133.210000000001</v>
          </cell>
          <cell r="L228">
            <v>25788.21</v>
          </cell>
        </row>
        <row r="229">
          <cell r="H229">
            <v>14465692.34</v>
          </cell>
          <cell r="J229">
            <v>9981276.1199999992</v>
          </cell>
          <cell r="K229">
            <v>1097008.23</v>
          </cell>
          <cell r="L229">
            <v>2154075.52</v>
          </cell>
          <cell r="Q229">
            <v>65867.39</v>
          </cell>
          <cell r="R229">
            <v>1167465.08</v>
          </cell>
        </row>
        <row r="230">
          <cell r="H230">
            <v>3895676.78</v>
          </cell>
          <cell r="J230">
            <v>2245457.2299999995</v>
          </cell>
          <cell r="K230">
            <v>389051.64</v>
          </cell>
          <cell r="L230">
            <v>984020.12</v>
          </cell>
          <cell r="Q230">
            <v>14078.850000000002</v>
          </cell>
          <cell r="R230">
            <v>263068.94</v>
          </cell>
        </row>
        <row r="231">
          <cell r="H231">
            <v>2609222.96</v>
          </cell>
          <cell r="J231">
            <v>1827431.36</v>
          </cell>
          <cell r="K231">
            <v>229338.19000000003</v>
          </cell>
          <cell r="N231">
            <v>257348.21000000002</v>
          </cell>
          <cell r="P231">
            <v>283196.42000000004</v>
          </cell>
          <cell r="Q231">
            <v>11908.78</v>
          </cell>
        </row>
        <row r="232">
          <cell r="H232">
            <v>123050.42</v>
          </cell>
          <cell r="J232">
            <v>102253.61</v>
          </cell>
          <cell r="K232">
            <v>20796.810000000001</v>
          </cell>
        </row>
        <row r="233">
          <cell r="H233">
            <v>940680.07000000007</v>
          </cell>
          <cell r="J233">
            <v>902676.87000000011</v>
          </cell>
          <cell r="K233">
            <v>33061.599999999999</v>
          </cell>
          <cell r="Q233">
            <v>4941.6000000000004</v>
          </cell>
        </row>
        <row r="234">
          <cell r="H234">
            <v>159847741.51000002</v>
          </cell>
          <cell r="J234">
            <v>78472488.199999988</v>
          </cell>
          <cell r="K234">
            <v>11400701.58</v>
          </cell>
          <cell r="L234">
            <v>448778.77000000008</v>
          </cell>
          <cell r="O234">
            <v>22912281.870000001</v>
          </cell>
          <cell r="P234">
            <v>23008918.770000003</v>
          </cell>
          <cell r="Q234">
            <v>1350561.11</v>
          </cell>
          <cell r="R234">
            <v>22254011.210000001</v>
          </cell>
        </row>
        <row r="235">
          <cell r="H235">
            <v>8735441.0199999996</v>
          </cell>
          <cell r="J235">
            <v>8176953.3800000008</v>
          </cell>
          <cell r="K235">
            <v>518361.77</v>
          </cell>
          <cell r="Q235">
            <v>40125.869999999995</v>
          </cell>
        </row>
        <row r="236">
          <cell r="H236">
            <v>777414.69</v>
          </cell>
          <cell r="J236">
            <v>616737.15999999992</v>
          </cell>
          <cell r="K236">
            <v>160677.53000000003</v>
          </cell>
        </row>
        <row r="237">
          <cell r="H237">
            <v>259993.37000000005</v>
          </cell>
          <cell r="J237">
            <v>223570.56000000006</v>
          </cell>
          <cell r="K237">
            <v>36422.80999999999</v>
          </cell>
        </row>
        <row r="238">
          <cell r="H238">
            <v>12736567.779999999</v>
          </cell>
          <cell r="J238">
            <v>11614826.210000001</v>
          </cell>
          <cell r="K238">
            <v>1047939.28</v>
          </cell>
          <cell r="Q238">
            <v>73802.290000000008</v>
          </cell>
        </row>
        <row r="239">
          <cell r="H239">
            <v>42140597.410000004</v>
          </cell>
          <cell r="J239">
            <v>39141212.920000002</v>
          </cell>
          <cell r="K239">
            <v>2763886.1500000004</v>
          </cell>
          <cell r="Q239">
            <v>235498.33999999997</v>
          </cell>
        </row>
        <row r="240">
          <cell r="H240">
            <v>348665.7</v>
          </cell>
          <cell r="J240">
            <v>292830.87</v>
          </cell>
          <cell r="K240">
            <v>55834.830000000009</v>
          </cell>
        </row>
        <row r="241">
          <cell r="H241">
            <v>862487.67999999993</v>
          </cell>
          <cell r="J241">
            <v>747770.2699999999</v>
          </cell>
          <cell r="K241">
            <v>114717.41</v>
          </cell>
        </row>
        <row r="242">
          <cell r="H242">
            <v>43455.64</v>
          </cell>
          <cell r="J242">
            <v>39676.43</v>
          </cell>
          <cell r="K242">
            <v>3779.21</v>
          </cell>
        </row>
        <row r="243">
          <cell r="H243">
            <v>7894381.7300000004</v>
          </cell>
          <cell r="J243">
            <v>6866610.9700000007</v>
          </cell>
          <cell r="K243">
            <v>992421.42</v>
          </cell>
          <cell r="Q243">
            <v>35349.340000000004</v>
          </cell>
        </row>
        <row r="244">
          <cell r="H244">
            <v>31325820.930000007</v>
          </cell>
          <cell r="J244">
            <v>30183227.410000008</v>
          </cell>
          <cell r="K244">
            <v>944559.50000000012</v>
          </cell>
          <cell r="Q244">
            <v>198034.02</v>
          </cell>
        </row>
        <row r="245">
          <cell r="H245">
            <v>20885530.659999996</v>
          </cell>
          <cell r="J245">
            <v>17503249.809999999</v>
          </cell>
          <cell r="K245">
            <v>1764770.7</v>
          </cell>
          <cell r="L245">
            <v>1519707.0799999996</v>
          </cell>
          <cell r="Q245">
            <v>97803.07</v>
          </cell>
        </row>
        <row r="246">
          <cell r="H246">
            <v>7992691.5199999996</v>
          </cell>
          <cell r="J246">
            <v>6825064.7999999998</v>
          </cell>
          <cell r="K246">
            <v>496417.96000000008</v>
          </cell>
          <cell r="L246">
            <v>624581.51</v>
          </cell>
          <cell r="Q246">
            <v>46627.25</v>
          </cell>
        </row>
        <row r="247">
          <cell r="H247">
            <v>4485995.22</v>
          </cell>
          <cell r="J247">
            <v>3947884.03</v>
          </cell>
          <cell r="K247">
            <v>538111.18999999994</v>
          </cell>
        </row>
        <row r="248">
          <cell r="H248">
            <v>4060082.61</v>
          </cell>
          <cell r="J248">
            <v>3510965.8899999997</v>
          </cell>
          <cell r="K248">
            <v>526407.85000000009</v>
          </cell>
          <cell r="Q248">
            <v>22708.87</v>
          </cell>
        </row>
        <row r="249">
          <cell r="H249">
            <v>6561324.1000000006</v>
          </cell>
          <cell r="J249">
            <v>5619096.7800000003</v>
          </cell>
          <cell r="K249">
            <v>248696.62000000005</v>
          </cell>
          <cell r="Q249">
            <v>36668.839999999997</v>
          </cell>
          <cell r="R249">
            <v>656861.86</v>
          </cell>
        </row>
        <row r="250">
          <cell r="H250">
            <v>2721458.6699999995</v>
          </cell>
          <cell r="J250">
            <v>2500543.7599999998</v>
          </cell>
          <cell r="K250">
            <v>204955.27999999997</v>
          </cell>
          <cell r="Q250">
            <v>15959.63</v>
          </cell>
        </row>
        <row r="251">
          <cell r="H251">
            <v>1290936.73</v>
          </cell>
          <cell r="J251">
            <v>1138305.3</v>
          </cell>
          <cell r="K251">
            <v>152631.43</v>
          </cell>
        </row>
        <row r="252">
          <cell r="H252">
            <v>287487.48</v>
          </cell>
          <cell r="J252">
            <v>253325.52000000002</v>
          </cell>
          <cell r="K252">
            <v>32428.089999999997</v>
          </cell>
          <cell r="Q252">
            <v>1733.8700000000001</v>
          </cell>
        </row>
        <row r="253">
          <cell r="H253">
            <v>5033241.32</v>
          </cell>
          <cell r="J253">
            <v>4084393.9599999995</v>
          </cell>
          <cell r="K253">
            <v>524457.29</v>
          </cell>
          <cell r="L253">
            <v>399365.91000000003</v>
          </cell>
          <cell r="Q253">
            <v>25024.16</v>
          </cell>
        </row>
        <row r="254">
          <cell r="H254">
            <v>109905081.24000001</v>
          </cell>
          <cell r="J254">
            <v>47203824.170000017</v>
          </cell>
          <cell r="K254">
            <v>5786243.5099999998</v>
          </cell>
          <cell r="L254">
            <v>8593089.1500000004</v>
          </cell>
          <cell r="M254">
            <v>15795104.669999998</v>
          </cell>
          <cell r="O254">
            <v>15791670.080000002</v>
          </cell>
          <cell r="P254">
            <v>15791639.500000004</v>
          </cell>
          <cell r="Q254">
            <v>943510.16</v>
          </cell>
        </row>
        <row r="255">
          <cell r="H255">
            <v>3331441.9899999998</v>
          </cell>
          <cell r="J255">
            <v>2863622.62</v>
          </cell>
          <cell r="K255">
            <v>284798.13</v>
          </cell>
          <cell r="L255">
            <v>163009.21999999997</v>
          </cell>
          <cell r="Q255">
            <v>20012.019999999997</v>
          </cell>
        </row>
        <row r="256">
          <cell r="H256">
            <v>2655060.7999999998</v>
          </cell>
          <cell r="J256">
            <v>2130996.34</v>
          </cell>
          <cell r="K256">
            <v>333296.39999999997</v>
          </cell>
          <cell r="L256">
            <v>190768.06</v>
          </cell>
        </row>
        <row r="257">
          <cell r="H257">
            <v>1899703.6099999999</v>
          </cell>
          <cell r="J257">
            <v>1710277.8299999998</v>
          </cell>
          <cell r="K257">
            <v>120471.67999999999</v>
          </cell>
          <cell r="L257">
            <v>68954.099999999991</v>
          </cell>
        </row>
        <row r="258">
          <cell r="H258">
            <v>96445.25</v>
          </cell>
          <cell r="J258">
            <v>72107.88</v>
          </cell>
          <cell r="K258">
            <v>15478.179999999998</v>
          </cell>
          <cell r="L258">
            <v>8859.1899999999987</v>
          </cell>
        </row>
        <row r="259">
          <cell r="H259">
            <v>21271.010000000002</v>
          </cell>
          <cell r="J259">
            <v>13766.99</v>
          </cell>
          <cell r="K259">
            <v>4772.4399999999996</v>
          </cell>
          <cell r="L259">
            <v>2731.58</v>
          </cell>
        </row>
        <row r="260">
          <cell r="H260">
            <v>853162.29000000015</v>
          </cell>
          <cell r="J260">
            <v>656840.93000000017</v>
          </cell>
          <cell r="K260">
            <v>124857.16</v>
          </cell>
          <cell r="L260">
            <v>71464.2</v>
          </cell>
        </row>
        <row r="261">
          <cell r="H261">
            <v>895960.09999999986</v>
          </cell>
          <cell r="J261">
            <v>818283.37999999989</v>
          </cell>
          <cell r="K261">
            <v>49401.11</v>
          </cell>
          <cell r="L261">
            <v>28275.61</v>
          </cell>
        </row>
        <row r="262">
          <cell r="H262">
            <v>126020.84999999999</v>
          </cell>
          <cell r="J262">
            <v>103914.42</v>
          </cell>
          <cell r="K262">
            <v>14059.32</v>
          </cell>
          <cell r="L262">
            <v>8047.11</v>
          </cell>
        </row>
        <row r="263">
          <cell r="H263">
            <v>76648.31</v>
          </cell>
          <cell r="J263">
            <v>65290.85</v>
          </cell>
          <cell r="K263">
            <v>7223.15</v>
          </cell>
          <cell r="L263">
            <v>4134.3100000000004</v>
          </cell>
        </row>
        <row r="264">
          <cell r="H264">
            <v>80566695.629999995</v>
          </cell>
          <cell r="J264">
            <v>63344910.770000011</v>
          </cell>
          <cell r="K264">
            <v>5956511.9899999993</v>
          </cell>
          <cell r="L264">
            <v>3409314.38</v>
          </cell>
          <cell r="Q264">
            <v>405520.82</v>
          </cell>
          <cell r="R264">
            <v>7450437.669999999</v>
          </cell>
        </row>
        <row r="265">
          <cell r="H265">
            <v>15267.839999999998</v>
          </cell>
          <cell r="J265">
            <v>10400.359999999999</v>
          </cell>
          <cell r="K265">
            <v>3095.6500000000005</v>
          </cell>
          <cell r="L265">
            <v>1771.83</v>
          </cell>
        </row>
        <row r="266">
          <cell r="H266">
            <v>6944459.2400000012</v>
          </cell>
          <cell r="J266">
            <v>6412810.9500000002</v>
          </cell>
          <cell r="K266">
            <v>332006.52999999997</v>
          </cell>
          <cell r="L266">
            <v>190029.78</v>
          </cell>
          <cell r="Q266">
            <v>9611.98</v>
          </cell>
        </row>
        <row r="267">
          <cell r="H267">
            <v>37079440.170000002</v>
          </cell>
          <cell r="J267">
            <v>32541997.949999999</v>
          </cell>
          <cell r="K267">
            <v>2762851.6100000003</v>
          </cell>
          <cell r="L267">
            <v>1581366.73</v>
          </cell>
          <cell r="Q267">
            <v>193223.88</v>
          </cell>
        </row>
        <row r="268">
          <cell r="H268">
            <v>6674646.5800000001</v>
          </cell>
          <cell r="J268">
            <v>5113164.37</v>
          </cell>
          <cell r="K268">
            <v>736469.42999999993</v>
          </cell>
          <cell r="N268">
            <v>825012.78</v>
          </cell>
        </row>
        <row r="269">
          <cell r="H269">
            <v>721522.12</v>
          </cell>
          <cell r="J269">
            <v>677639.69</v>
          </cell>
          <cell r="K269">
            <v>43882.430000000008</v>
          </cell>
        </row>
        <row r="270">
          <cell r="H270">
            <v>2855423.61</v>
          </cell>
          <cell r="J270">
            <v>2770532.31</v>
          </cell>
          <cell r="K270">
            <v>84891.3</v>
          </cell>
        </row>
        <row r="271">
          <cell r="H271">
            <v>404025.02</v>
          </cell>
          <cell r="J271">
            <v>375462.49</v>
          </cell>
          <cell r="K271">
            <v>28562.530000000002</v>
          </cell>
        </row>
        <row r="272">
          <cell r="H272">
            <v>10250.73</v>
          </cell>
          <cell r="J272">
            <v>6528.9400000000005</v>
          </cell>
          <cell r="K272">
            <v>3721.79</v>
          </cell>
        </row>
        <row r="273">
          <cell r="H273">
            <v>67200.97</v>
          </cell>
          <cell r="J273">
            <v>62094.320000000007</v>
          </cell>
          <cell r="K273">
            <v>5106.6499999999996</v>
          </cell>
        </row>
        <row r="274">
          <cell r="H274">
            <v>74602.819999999992</v>
          </cell>
          <cell r="J274">
            <v>69703.929999999993</v>
          </cell>
          <cell r="K274">
            <v>4898.8899999999994</v>
          </cell>
        </row>
        <row r="275">
          <cell r="H275">
            <v>70168470.25999999</v>
          </cell>
          <cell r="J275">
            <v>26308133.789999995</v>
          </cell>
          <cell r="K275">
            <v>4422489.3600000003</v>
          </cell>
          <cell r="L275">
            <v>407352.42000000004</v>
          </cell>
          <cell r="M275">
            <v>8344649.2199999988</v>
          </cell>
          <cell r="O275">
            <v>16663113.609999999</v>
          </cell>
          <cell r="P275">
            <v>8344513.1699999999</v>
          </cell>
          <cell r="Q275">
            <v>503089.21</v>
          </cell>
          <cell r="R275">
            <v>5175129.4800000004</v>
          </cell>
        </row>
        <row r="276">
          <cell r="H276">
            <v>46795.86</v>
          </cell>
          <cell r="J276">
            <v>31583.33</v>
          </cell>
          <cell r="K276">
            <v>15212.530000000002</v>
          </cell>
        </row>
        <row r="277">
          <cell r="H277">
            <v>17971152.449999999</v>
          </cell>
          <cell r="J277">
            <v>16405827.109999999</v>
          </cell>
          <cell r="K277">
            <v>1453269.04</v>
          </cell>
          <cell r="Q277">
            <v>112056.30000000002</v>
          </cell>
        </row>
        <row r="278">
          <cell r="H278">
            <v>33328415</v>
          </cell>
          <cell r="J278">
            <v>26204794.43</v>
          </cell>
          <cell r="K278">
            <v>1405786.0499999998</v>
          </cell>
          <cell r="L278">
            <v>2308838.5499999998</v>
          </cell>
          <cell r="Q278">
            <v>335229.13</v>
          </cell>
          <cell r="R278">
            <v>3073766.84</v>
          </cell>
        </row>
        <row r="279">
          <cell r="H279">
            <v>378953.04999999993</v>
          </cell>
          <cell r="J279">
            <v>316357.29999999993</v>
          </cell>
          <cell r="K279">
            <v>62595.749999999985</v>
          </cell>
        </row>
        <row r="280">
          <cell r="H280">
            <v>538427.64</v>
          </cell>
          <cell r="J280">
            <v>436851.20000000001</v>
          </cell>
          <cell r="K280">
            <v>50625.260000000009</v>
          </cell>
          <cell r="R280">
            <v>50951.18</v>
          </cell>
        </row>
        <row r="281">
          <cell r="H281">
            <v>11124925.039999997</v>
          </cell>
          <cell r="J281">
            <v>10397541.229999999</v>
          </cell>
          <cell r="K281">
            <v>668328.21</v>
          </cell>
          <cell r="Q281">
            <v>59055.6</v>
          </cell>
        </row>
        <row r="282">
          <cell r="H282">
            <v>3631713.67</v>
          </cell>
          <cell r="J282">
            <v>3347460.5799999996</v>
          </cell>
          <cell r="K282">
            <v>266343.71999999997</v>
          </cell>
          <cell r="Q282">
            <v>17909.370000000003</v>
          </cell>
        </row>
        <row r="283">
          <cell r="H283">
            <v>691096.82</v>
          </cell>
          <cell r="J283">
            <v>481145.26</v>
          </cell>
          <cell r="N283">
            <v>60728.579999999987</v>
          </cell>
          <cell r="O283">
            <v>76300.539999999994</v>
          </cell>
          <cell r="P283">
            <v>67001.439999999988</v>
          </cell>
          <cell r="Q283">
            <v>5921.0000000000009</v>
          </cell>
        </row>
        <row r="284">
          <cell r="H284">
            <v>188842.22000000003</v>
          </cell>
          <cell r="J284">
            <v>188842.22000000003</v>
          </cell>
        </row>
        <row r="285">
          <cell r="H285">
            <v>15816435.48</v>
          </cell>
          <cell r="J285">
            <v>7089334.9499999993</v>
          </cell>
          <cell r="K285">
            <v>607247.34000000008</v>
          </cell>
          <cell r="L285">
            <v>2947990.15</v>
          </cell>
          <cell r="M285">
            <v>1745642.0699999998</v>
          </cell>
          <cell r="N285">
            <v>1584518.4700000002</v>
          </cell>
          <cell r="P285">
            <v>1745640.9600000002</v>
          </cell>
          <cell r="Q285">
            <v>96061.540000000008</v>
          </cell>
        </row>
        <row r="286">
          <cell r="H286">
            <v>2692011.59</v>
          </cell>
          <cell r="J286">
            <v>2018889.18</v>
          </cell>
          <cell r="K286">
            <v>246890.62000000002</v>
          </cell>
          <cell r="L286">
            <v>426231.79000000004</v>
          </cell>
        </row>
        <row r="287">
          <cell r="H287">
            <v>80502.330000000016</v>
          </cell>
          <cell r="J287">
            <v>55235.51</v>
          </cell>
          <cell r="K287">
            <v>9267.4500000000007</v>
          </cell>
          <cell r="L287">
            <v>15999.370000000003</v>
          </cell>
        </row>
        <row r="288">
          <cell r="H288">
            <v>207417.68</v>
          </cell>
          <cell r="J288">
            <v>126836.92</v>
          </cell>
          <cell r="K288">
            <v>29555.750000000004</v>
          </cell>
          <cell r="L288">
            <v>51025.009999999995</v>
          </cell>
        </row>
        <row r="289">
          <cell r="H289">
            <v>10490136.07</v>
          </cell>
          <cell r="J289">
            <v>8165385.5900000008</v>
          </cell>
          <cell r="K289">
            <v>852679.89000000013</v>
          </cell>
          <cell r="L289">
            <v>1472070.59</v>
          </cell>
        </row>
        <row r="290">
          <cell r="H290">
            <v>53369583.710000008</v>
          </cell>
          <cell r="J290">
            <v>22724373.190000001</v>
          </cell>
          <cell r="K290">
            <v>3203096.0300000003</v>
          </cell>
          <cell r="L290">
            <v>3879762.89</v>
          </cell>
          <cell r="M290">
            <v>6917327.9299999997</v>
          </cell>
          <cell r="N290">
            <v>6267827.1299999999</v>
          </cell>
          <cell r="P290">
            <v>6917322.4000000004</v>
          </cell>
          <cell r="Q290">
            <v>691986.33</v>
          </cell>
          <cell r="R290">
            <v>2767887.81</v>
          </cell>
        </row>
        <row r="291">
          <cell r="H291">
            <v>43306786.959999993</v>
          </cell>
          <cell r="J291">
            <v>35098927.299999997</v>
          </cell>
          <cell r="K291">
            <v>2518001.66</v>
          </cell>
          <cell r="L291">
            <v>1753482.0799999998</v>
          </cell>
          <cell r="R291">
            <v>3936375.9200000004</v>
          </cell>
        </row>
        <row r="292">
          <cell r="H292">
            <v>2602000.0299999998</v>
          </cell>
          <cell r="J292">
            <v>2323004.2599999998</v>
          </cell>
          <cell r="K292">
            <v>164465.56000000003</v>
          </cell>
          <cell r="L292">
            <v>114530.20999999999</v>
          </cell>
        </row>
        <row r="293">
          <cell r="H293">
            <v>639559.77</v>
          </cell>
          <cell r="J293">
            <v>500376.05</v>
          </cell>
          <cell r="K293">
            <v>82047.569999999992</v>
          </cell>
          <cell r="L293">
            <v>57136.149999999994</v>
          </cell>
        </row>
        <row r="294">
          <cell r="H294">
            <v>4690666.6999999993</v>
          </cell>
          <cell r="J294">
            <v>3964273.4299999997</v>
          </cell>
          <cell r="K294">
            <v>428202.38</v>
          </cell>
          <cell r="L294">
            <v>298190.89</v>
          </cell>
        </row>
        <row r="295">
          <cell r="H295">
            <v>4619069.5900000008</v>
          </cell>
          <cell r="J295">
            <v>3884488.99</v>
          </cell>
          <cell r="K295">
            <v>433028.73</v>
          </cell>
          <cell r="L295">
            <v>301551.87</v>
          </cell>
        </row>
        <row r="296">
          <cell r="H296">
            <v>272253.58</v>
          </cell>
          <cell r="J296">
            <v>201297.21000000002</v>
          </cell>
          <cell r="K296">
            <v>41828.15</v>
          </cell>
          <cell r="L296">
            <v>29128.22</v>
          </cell>
        </row>
        <row r="297">
          <cell r="H297">
            <v>554899.82000000007</v>
          </cell>
          <cell r="J297">
            <v>475756.15</v>
          </cell>
          <cell r="K297">
            <v>46654.490000000005</v>
          </cell>
          <cell r="L297">
            <v>32489.180000000004</v>
          </cell>
        </row>
        <row r="298">
          <cell r="H298">
            <v>8147849.8200000003</v>
          </cell>
          <cell r="J298">
            <v>3301256.3000000003</v>
          </cell>
          <cell r="K298">
            <v>246048.60000000003</v>
          </cell>
          <cell r="M298">
            <v>1163060.0599999998</v>
          </cell>
          <cell r="N298">
            <v>1054286.77</v>
          </cell>
          <cell r="O298">
            <v>2318860.63</v>
          </cell>
          <cell r="Q298">
            <v>64337.459999999992</v>
          </cell>
        </row>
        <row r="299">
          <cell r="H299">
            <v>46945.33</v>
          </cell>
          <cell r="J299">
            <v>35011.89</v>
          </cell>
          <cell r="K299">
            <v>11933.439999999999</v>
          </cell>
        </row>
        <row r="300">
          <cell r="H300">
            <v>833197.15</v>
          </cell>
          <cell r="J300">
            <v>772216.24</v>
          </cell>
          <cell r="K300">
            <v>60980.91</v>
          </cell>
        </row>
        <row r="301">
          <cell r="H301">
            <v>51756.87000000001</v>
          </cell>
          <cell r="J301">
            <v>42888.900000000009</v>
          </cell>
          <cell r="K301">
            <v>8867.9700000000012</v>
          </cell>
        </row>
        <row r="302">
          <cell r="H302">
            <v>36733.289999999994</v>
          </cell>
          <cell r="J302">
            <v>29945.459999999995</v>
          </cell>
          <cell r="K302">
            <v>6787.829999999999</v>
          </cell>
        </row>
        <row r="303">
          <cell r="H303">
            <v>14533.309999999998</v>
          </cell>
          <cell r="J303">
            <v>11467.839999999998</v>
          </cell>
          <cell r="K303">
            <v>3065.4700000000003</v>
          </cell>
        </row>
        <row r="304">
          <cell r="H304">
            <v>94687</v>
          </cell>
          <cell r="J304">
            <v>82315.63</v>
          </cell>
          <cell r="K304">
            <v>12371.370000000003</v>
          </cell>
        </row>
        <row r="305">
          <cell r="H305">
            <v>53714.719999999994</v>
          </cell>
          <cell r="J305">
            <v>47145.869999999995</v>
          </cell>
          <cell r="K305">
            <v>6568.8499999999995</v>
          </cell>
        </row>
        <row r="306">
          <cell r="H306">
            <v>7735.6200000000008</v>
          </cell>
          <cell r="J306">
            <v>5983.92</v>
          </cell>
          <cell r="K306">
            <v>1751.7000000000003</v>
          </cell>
        </row>
        <row r="307">
          <cell r="H307">
            <v>41676.44</v>
          </cell>
          <cell r="J307">
            <v>38720.46</v>
          </cell>
          <cell r="K307">
            <v>2955.98</v>
          </cell>
        </row>
        <row r="308">
          <cell r="H308">
            <v>60110.649999999994</v>
          </cell>
          <cell r="J308">
            <v>51352.17</v>
          </cell>
          <cell r="K308">
            <v>8758.48</v>
          </cell>
        </row>
        <row r="309">
          <cell r="H309">
            <v>188076.58</v>
          </cell>
          <cell r="J309">
            <v>165414.01999999999</v>
          </cell>
          <cell r="K309">
            <v>22662.559999999998</v>
          </cell>
        </row>
        <row r="310">
          <cell r="H310">
            <v>7461586.7699999996</v>
          </cell>
          <cell r="J310">
            <v>6743610.4199999999</v>
          </cell>
          <cell r="K310">
            <v>717976.35</v>
          </cell>
        </row>
        <row r="311">
          <cell r="H311">
            <v>76947.45</v>
          </cell>
          <cell r="J311">
            <v>64028.7</v>
          </cell>
          <cell r="K311">
            <v>12918.750000000002</v>
          </cell>
        </row>
        <row r="312">
          <cell r="H312">
            <v>115233.64</v>
          </cell>
          <cell r="J312">
            <v>102095.91</v>
          </cell>
          <cell r="K312">
            <v>13137.73</v>
          </cell>
        </row>
        <row r="313">
          <cell r="H313">
            <v>120630.14</v>
          </cell>
          <cell r="J313">
            <v>102894.23</v>
          </cell>
          <cell r="K313">
            <v>17735.91</v>
          </cell>
        </row>
        <row r="314">
          <cell r="H314">
            <v>44007.27</v>
          </cell>
          <cell r="J314">
            <v>35467.78</v>
          </cell>
          <cell r="K314">
            <v>8539.49</v>
          </cell>
        </row>
        <row r="315">
          <cell r="H315">
            <v>40831707.259999998</v>
          </cell>
          <cell r="J315">
            <v>17509128.399999999</v>
          </cell>
          <cell r="K315">
            <v>2372537.2599999998</v>
          </cell>
          <cell r="L315">
            <v>9536198.4500000011</v>
          </cell>
          <cell r="N315">
            <v>5259826.8599999994</v>
          </cell>
          <cell r="P315">
            <v>5788154.1299999999</v>
          </cell>
          <cell r="Q315">
            <v>365862.16000000003</v>
          </cell>
        </row>
        <row r="316">
          <cell r="H316">
            <v>2105140.46</v>
          </cell>
          <cell r="J316">
            <v>1471989.9</v>
          </cell>
          <cell r="K316">
            <v>222309.86</v>
          </cell>
          <cell r="L316">
            <v>410840.70000000007</v>
          </cell>
        </row>
        <row r="317">
          <cell r="H317">
            <v>538296.26</v>
          </cell>
          <cell r="J317">
            <v>324057.3</v>
          </cell>
          <cell r="K317">
            <v>75222.91</v>
          </cell>
          <cell r="L317">
            <v>139016.05000000002</v>
          </cell>
        </row>
        <row r="318">
          <cell r="H318">
            <v>98203.45</v>
          </cell>
          <cell r="J318">
            <v>64979.22</v>
          </cell>
          <cell r="K318">
            <v>11665.579999999998</v>
          </cell>
          <cell r="L318">
            <v>21558.649999999998</v>
          </cell>
        </row>
        <row r="319">
          <cell r="H319">
            <v>235491.76999999996</v>
          </cell>
          <cell r="J319">
            <v>122357.57999999999</v>
          </cell>
          <cell r="K319">
            <v>39723.31</v>
          </cell>
          <cell r="L319">
            <v>73410.87999999999</v>
          </cell>
        </row>
        <row r="320">
          <cell r="H320">
            <v>745014.61999999988</v>
          </cell>
          <cell r="J320">
            <v>477788.7699999999</v>
          </cell>
          <cell r="K320">
            <v>93827.51999999999</v>
          </cell>
          <cell r="L320">
            <v>173398.33</v>
          </cell>
        </row>
        <row r="321">
          <cell r="H321">
            <v>381602.67</v>
          </cell>
          <cell r="J321">
            <v>317159.15999999997</v>
          </cell>
          <cell r="K321">
            <v>22627.21</v>
          </cell>
          <cell r="L321">
            <v>41816.299999999996</v>
          </cell>
        </row>
        <row r="322">
          <cell r="H322">
            <v>2424581.31</v>
          </cell>
          <cell r="J322">
            <v>1945407.83</v>
          </cell>
          <cell r="K322">
            <v>168245.90000000002</v>
          </cell>
          <cell r="L322">
            <v>310927.57999999996</v>
          </cell>
        </row>
        <row r="323">
          <cell r="H323">
            <v>5007174.03</v>
          </cell>
          <cell r="J323">
            <v>4061715.77</v>
          </cell>
          <cell r="K323">
            <v>331966.38</v>
          </cell>
          <cell r="L323">
            <v>613491.88</v>
          </cell>
        </row>
        <row r="324">
          <cell r="H324">
            <v>217495.21999999997</v>
          </cell>
          <cell r="J324">
            <v>131284.09999999998</v>
          </cell>
          <cell r="K324">
            <v>30270.190000000002</v>
          </cell>
          <cell r="L324">
            <v>55940.930000000008</v>
          </cell>
        </row>
        <row r="325">
          <cell r="H325">
            <v>1718043.88</v>
          </cell>
          <cell r="J325">
            <v>1209942.3999999999</v>
          </cell>
          <cell r="K325">
            <v>178403.02000000002</v>
          </cell>
          <cell r="L325">
            <v>329698.46000000002</v>
          </cell>
        </row>
        <row r="326">
          <cell r="H326">
            <v>6504807.8699999992</v>
          </cell>
          <cell r="J326">
            <v>6124447.7899999991</v>
          </cell>
          <cell r="K326">
            <v>133550.85999999999</v>
          </cell>
          <cell r="L326">
            <v>246809.22</v>
          </cell>
        </row>
        <row r="327">
          <cell r="H327">
            <v>879979.6399999999</v>
          </cell>
          <cell r="J327">
            <v>615617.93999999994</v>
          </cell>
          <cell r="K327">
            <v>92821.86</v>
          </cell>
          <cell r="L327">
            <v>171539.84</v>
          </cell>
        </row>
        <row r="328">
          <cell r="H328">
            <v>28942431.15000001</v>
          </cell>
          <cell r="J328">
            <v>23167071.310000006</v>
          </cell>
          <cell r="K328">
            <v>1975190.08</v>
          </cell>
          <cell r="L328">
            <v>3650258.4600000004</v>
          </cell>
          <cell r="Q328">
            <v>149911.29999999999</v>
          </cell>
        </row>
        <row r="329">
          <cell r="H329">
            <v>764437.07999999984</v>
          </cell>
          <cell r="J329">
            <v>581417.41999999993</v>
          </cell>
          <cell r="K329">
            <v>64261.30999999999</v>
          </cell>
          <cell r="L329">
            <v>118758.35000000002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Web table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66A0D-0E0A-4806-BA39-FCF609BA34E7}">
  <dimension ref="A1:N468"/>
  <sheetViews>
    <sheetView tabSelected="1" zoomScaleNormal="100" zoomScaleSheetLayoutView="100" workbookViewId="0">
      <pane ySplit="5" topLeftCell="A6" activePane="bottomLeft" state="frozen"/>
      <selection pane="bottomLeft" sqref="A1:L1"/>
    </sheetView>
  </sheetViews>
  <sheetFormatPr defaultColWidth="9.28515625" defaultRowHeight="11.25" x14ac:dyDescent="0.2"/>
  <cols>
    <col min="1" max="1" width="3.42578125" style="1" customWidth="1"/>
    <col min="2" max="2" width="17.7109375" style="1" customWidth="1"/>
    <col min="3" max="3" width="15.28515625" style="31" customWidth="1"/>
    <col min="4" max="4" width="14.28515625" style="31" customWidth="1"/>
    <col min="5" max="6" width="15.28515625" style="31" customWidth="1"/>
    <col min="7" max="7" width="13" style="31" customWidth="1"/>
    <col min="8" max="8" width="15.85546875" style="31" customWidth="1"/>
    <col min="9" max="9" width="14.28515625" style="31" customWidth="1"/>
    <col min="10" max="10" width="14" style="31" customWidth="1"/>
    <col min="11" max="11" width="15.28515625" style="31" customWidth="1"/>
    <col min="12" max="12" width="16.7109375" style="31" customWidth="1"/>
    <col min="13" max="13" width="16" style="1" customWidth="1"/>
    <col min="14" max="14" width="12.28515625" style="1" customWidth="1"/>
    <col min="15" max="16384" width="9.28515625" style="1"/>
  </cols>
  <sheetData>
    <row r="1" spans="1:14" ht="18.75" x14ac:dyDescent="0.3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4" ht="24" customHeight="1" x14ac:dyDescent="0.3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4" ht="24" customHeight="1" x14ac:dyDescent="0.3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</row>
    <row r="4" spans="1:14" ht="14.45" customHeight="1" x14ac:dyDescent="0.25">
      <c r="A4" s="42" t="s">
        <v>2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</row>
    <row r="5" spans="1:14" s="3" customFormat="1" ht="45" x14ac:dyDescent="0.25">
      <c r="A5" s="43" t="s">
        <v>3</v>
      </c>
      <c r="B5" s="43"/>
      <c r="C5" s="2" t="s">
        <v>4</v>
      </c>
      <c r="D5" s="2" t="s">
        <v>5</v>
      </c>
      <c r="E5" s="2" t="s">
        <v>6</v>
      </c>
      <c r="F5" s="2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2" t="s">
        <v>12</v>
      </c>
      <c r="L5" s="2" t="s">
        <v>13</v>
      </c>
    </row>
    <row r="6" spans="1:14" ht="14.45" customHeight="1" x14ac:dyDescent="0.25">
      <c r="A6" s="4" t="s">
        <v>14</v>
      </c>
      <c r="B6" s="5"/>
      <c r="C6" s="6">
        <f>[1]Distribution!J10</f>
        <v>2153928.19</v>
      </c>
      <c r="D6" s="6">
        <f>[1]Distribution!K10</f>
        <v>246334.90000000002</v>
      </c>
      <c r="E6" s="6">
        <f>[1]Distribution!L10</f>
        <v>847737.80999999982</v>
      </c>
      <c r="F6" s="6">
        <f>[1]Distribution!M10</f>
        <v>0</v>
      </c>
      <c r="G6" s="6">
        <f>[1]Distribution!N10</f>
        <v>442192.30000000005</v>
      </c>
      <c r="H6" s="6">
        <f>[1]Distribution!O10</f>
        <v>484393.81</v>
      </c>
      <c r="I6" s="6">
        <f>[1]Distribution!P10</f>
        <v>0</v>
      </c>
      <c r="J6" s="6">
        <f>[1]Distribution!Q10</f>
        <v>58988.529999999992</v>
      </c>
      <c r="K6" s="6">
        <f>[1]Distribution!R10</f>
        <v>0</v>
      </c>
      <c r="L6" s="6">
        <f>[1]Distribution!H10</f>
        <v>4233575.5399999991</v>
      </c>
    </row>
    <row r="7" spans="1:14" ht="14.45" customHeight="1" x14ac:dyDescent="0.25">
      <c r="B7" s="7" t="s">
        <v>15</v>
      </c>
      <c r="C7" s="8">
        <f>[1]Distribution!J11</f>
        <v>8754.1</v>
      </c>
      <c r="D7" s="8">
        <f>[1]Distribution!K11</f>
        <v>1652.47</v>
      </c>
      <c r="E7" s="8">
        <f>[1]Distribution!L11</f>
        <v>3923.02</v>
      </c>
      <c r="F7" s="8">
        <f>[1]Distribution!M11</f>
        <v>0</v>
      </c>
      <c r="G7" s="8">
        <f>[1]Distribution!N11</f>
        <v>0</v>
      </c>
      <c r="H7" s="8">
        <f>[1]Distribution!O11</f>
        <v>0</v>
      </c>
      <c r="I7" s="8">
        <f>[1]Distribution!P11</f>
        <v>0</v>
      </c>
      <c r="J7" s="8">
        <f>[1]Distribution!Q11</f>
        <v>0</v>
      </c>
      <c r="K7" s="8">
        <f>[1]Distribution!R11</f>
        <v>0</v>
      </c>
      <c r="L7" s="8">
        <f>[1]Distribution!H11</f>
        <v>14329.59</v>
      </c>
    </row>
    <row r="8" spans="1:14" ht="14.45" customHeight="1" x14ac:dyDescent="0.25">
      <c r="B8" s="9" t="s">
        <v>16</v>
      </c>
      <c r="C8" s="10">
        <f>[1]Distribution!J12</f>
        <v>42217.37000000001</v>
      </c>
      <c r="D8" s="10">
        <f>[1]Distribution!K12</f>
        <v>11050.89</v>
      </c>
      <c r="E8" s="10">
        <f>[1]Distribution!L12</f>
        <v>26235.120000000003</v>
      </c>
      <c r="F8" s="10">
        <f>[1]Distribution!M12</f>
        <v>0</v>
      </c>
      <c r="G8" s="10">
        <f>[1]Distribution!N12</f>
        <v>0</v>
      </c>
      <c r="H8" s="10">
        <f>[1]Distribution!O12</f>
        <v>0</v>
      </c>
      <c r="I8" s="10">
        <f>[1]Distribution!P12</f>
        <v>0</v>
      </c>
      <c r="J8" s="10">
        <f>[1]Distribution!Q12</f>
        <v>0</v>
      </c>
      <c r="K8" s="10">
        <f>[1]Distribution!R12</f>
        <v>0</v>
      </c>
      <c r="L8" s="10">
        <f>[1]Distribution!H12</f>
        <v>79503.38</v>
      </c>
    </row>
    <row r="9" spans="1:14" ht="14.45" customHeight="1" x14ac:dyDescent="0.25">
      <c r="B9" s="11" t="s">
        <v>17</v>
      </c>
      <c r="C9" s="8">
        <f>[1]Distribution!J13</f>
        <v>2048342.05</v>
      </c>
      <c r="D9" s="8">
        <f>[1]Distribution!K13</f>
        <v>184250.33999999997</v>
      </c>
      <c r="E9" s="8">
        <f>[1]Distribution!L13</f>
        <v>437415.53999999992</v>
      </c>
      <c r="F9" s="8">
        <f>[1]Distribution!M13</f>
        <v>0</v>
      </c>
      <c r="G9" s="8">
        <f>[1]Distribution!N13</f>
        <v>0</v>
      </c>
      <c r="H9" s="8">
        <f>[1]Distribution!O13</f>
        <v>0</v>
      </c>
      <c r="I9" s="8">
        <f>[1]Distribution!P13</f>
        <v>0</v>
      </c>
      <c r="J9" s="8">
        <f>[1]Distribution!Q13</f>
        <v>0</v>
      </c>
      <c r="K9" s="8">
        <f>[1]Distribution!R13</f>
        <v>0</v>
      </c>
      <c r="L9" s="8">
        <f>[1]Distribution!H13</f>
        <v>2670007.9300000002</v>
      </c>
    </row>
    <row r="10" spans="1:14" ht="14.45" customHeight="1" x14ac:dyDescent="0.25">
      <c r="B10" s="9" t="s">
        <v>18</v>
      </c>
      <c r="C10" s="10">
        <f>[1]Distribution!J14</f>
        <v>570552.01</v>
      </c>
      <c r="D10" s="10">
        <f>[1]Distribution!K14</f>
        <v>36767.440000000002</v>
      </c>
      <c r="E10" s="10">
        <f>[1]Distribution!L14</f>
        <v>87286.95</v>
      </c>
      <c r="F10" s="10">
        <f>[1]Distribution!M14</f>
        <v>0</v>
      </c>
      <c r="G10" s="10">
        <f>[1]Distribution!N14</f>
        <v>0</v>
      </c>
      <c r="H10" s="10">
        <f>[1]Distribution!O14</f>
        <v>0</v>
      </c>
      <c r="I10" s="10">
        <f>[1]Distribution!P14</f>
        <v>0</v>
      </c>
      <c r="J10" s="10">
        <f>[1]Distribution!Q14</f>
        <v>0</v>
      </c>
      <c r="K10" s="10">
        <f>[1]Distribution!R14</f>
        <v>0</v>
      </c>
      <c r="L10" s="10">
        <f>[1]Distribution!H14</f>
        <v>694606.39999999991</v>
      </c>
    </row>
    <row r="11" spans="1:14" ht="14.45" customHeight="1" x14ac:dyDescent="0.25">
      <c r="B11" s="11" t="s">
        <v>19</v>
      </c>
      <c r="C11" s="8">
        <f>[1]Distribution!J15</f>
        <v>20056.439999999999</v>
      </c>
      <c r="D11" s="8">
        <f>[1]Distribution!K15</f>
        <v>4337.7500000000009</v>
      </c>
      <c r="E11" s="8">
        <f>[1]Distribution!L15</f>
        <v>10297.91</v>
      </c>
      <c r="F11" s="8">
        <f>[1]Distribution!M15</f>
        <v>0</v>
      </c>
      <c r="G11" s="8">
        <f>[1]Distribution!N15</f>
        <v>0</v>
      </c>
      <c r="H11" s="8">
        <f>[1]Distribution!O15</f>
        <v>0</v>
      </c>
      <c r="I11" s="8">
        <f>[1]Distribution!P15</f>
        <v>0</v>
      </c>
      <c r="J11" s="8">
        <f>[1]Distribution!Q15</f>
        <v>0</v>
      </c>
      <c r="K11" s="8">
        <f>[1]Distribution!R15</f>
        <v>0</v>
      </c>
      <c r="L11" s="8">
        <f>[1]Distribution!H15</f>
        <v>34692.1</v>
      </c>
    </row>
    <row r="12" spans="1:14" s="12" customFormat="1" ht="14.45" customHeight="1" x14ac:dyDescent="0.25">
      <c r="B12" s="4" t="s">
        <v>13</v>
      </c>
      <c r="C12" s="13">
        <f>SUM(C6:C11)</f>
        <v>4843850.16</v>
      </c>
      <c r="D12" s="13">
        <f t="shared" ref="D12:L12" si="0">SUM(D6:D11)</f>
        <v>484393.79</v>
      </c>
      <c r="E12" s="13">
        <f t="shared" si="0"/>
        <v>1412896.3499999996</v>
      </c>
      <c r="F12" s="13">
        <f t="shared" si="0"/>
        <v>0</v>
      </c>
      <c r="G12" s="13">
        <f t="shared" si="0"/>
        <v>442192.30000000005</v>
      </c>
      <c r="H12" s="13">
        <f t="shared" si="0"/>
        <v>484393.81</v>
      </c>
      <c r="I12" s="13">
        <f t="shared" si="0"/>
        <v>0</v>
      </c>
      <c r="J12" s="13">
        <f t="shared" si="0"/>
        <v>58988.529999999992</v>
      </c>
      <c r="K12" s="13">
        <f t="shared" si="0"/>
        <v>0</v>
      </c>
      <c r="L12" s="13">
        <f t="shared" si="0"/>
        <v>7726714.9399999995</v>
      </c>
      <c r="M12" s="1"/>
      <c r="N12" s="1"/>
    </row>
    <row r="13" spans="1:14" ht="14.45" customHeight="1" x14ac:dyDescent="0.25">
      <c r="B13" s="14"/>
      <c r="C13" s="15"/>
      <c r="D13" s="15"/>
      <c r="E13" s="15"/>
      <c r="F13" s="15"/>
      <c r="G13" s="15"/>
      <c r="H13" s="15"/>
      <c r="I13" s="15"/>
      <c r="J13" s="15"/>
      <c r="K13" s="15"/>
      <c r="L13" s="15"/>
    </row>
    <row r="14" spans="1:14" ht="14.45" customHeight="1" x14ac:dyDescent="0.25">
      <c r="A14" s="4" t="s">
        <v>20</v>
      </c>
      <c r="B14" s="5"/>
      <c r="C14" s="6">
        <f>[1]Distribution!J16</f>
        <v>1691244.6299999997</v>
      </c>
      <c r="D14" s="6">
        <f>[1]Distribution!K16</f>
        <v>0</v>
      </c>
      <c r="E14" s="6">
        <f>[1]Distribution!L16</f>
        <v>898412.76000000013</v>
      </c>
      <c r="F14" s="6">
        <f>[1]Distribution!M16</f>
        <v>0</v>
      </c>
      <c r="G14" s="6">
        <f>[1]Distribution!N16</f>
        <v>488845.97</v>
      </c>
      <c r="H14" s="6">
        <f>[1]Distribution!O16</f>
        <v>0</v>
      </c>
      <c r="I14" s="6">
        <f>[1]Distribution!P16</f>
        <v>0</v>
      </c>
      <c r="J14" s="6">
        <f>[1]Distribution!Q16</f>
        <v>30949.24</v>
      </c>
      <c r="K14" s="6">
        <f>[1]Distribution!R16</f>
        <v>0</v>
      </c>
      <c r="L14" s="6">
        <f>[1]Distribution!H16</f>
        <v>3109452.5999999996</v>
      </c>
    </row>
    <row r="15" spans="1:14" ht="14.45" customHeight="1" x14ac:dyDescent="0.25">
      <c r="B15" s="11" t="s">
        <v>21</v>
      </c>
      <c r="C15" s="8">
        <f>[1]Distribution!J17</f>
        <v>59123.28</v>
      </c>
      <c r="D15" s="8">
        <f>[1]Distribution!K17</f>
        <v>0</v>
      </c>
      <c r="E15" s="8">
        <f>[1]Distribution!L17</f>
        <v>86628.209999999992</v>
      </c>
      <c r="F15" s="8">
        <f>[1]Distribution!M17</f>
        <v>0</v>
      </c>
      <c r="G15" s="8">
        <f>[1]Distribution!N17</f>
        <v>0</v>
      </c>
      <c r="H15" s="8">
        <f>[1]Distribution!O17</f>
        <v>0</v>
      </c>
      <c r="I15" s="8">
        <f>[1]Distribution!P17</f>
        <v>0</v>
      </c>
      <c r="J15" s="8">
        <f>[1]Distribution!Q17</f>
        <v>0</v>
      </c>
      <c r="K15" s="8">
        <f>[1]Distribution!R17</f>
        <v>0</v>
      </c>
      <c r="L15" s="8">
        <f>[1]Distribution!H17</f>
        <v>145751.49</v>
      </c>
    </row>
    <row r="16" spans="1:14" ht="14.45" customHeight="1" x14ac:dyDescent="0.25">
      <c r="B16" s="9" t="s">
        <v>22</v>
      </c>
      <c r="C16" s="10">
        <f>[1]Distribution!J18</f>
        <v>2559779.4</v>
      </c>
      <c r="D16" s="10">
        <f>[1]Distribution!K18</f>
        <v>0</v>
      </c>
      <c r="E16" s="10">
        <f>[1]Distribution!L18</f>
        <v>512313.62999999995</v>
      </c>
      <c r="F16" s="10">
        <f>[1]Distribution!M18</f>
        <v>0</v>
      </c>
      <c r="G16" s="10">
        <f>[1]Distribution!N18</f>
        <v>0</v>
      </c>
      <c r="H16" s="10">
        <f>[1]Distribution!O18</f>
        <v>0</v>
      </c>
      <c r="I16" s="10">
        <f>[1]Distribution!P18</f>
        <v>0</v>
      </c>
      <c r="J16" s="10">
        <f>[1]Distribution!Q18</f>
        <v>0</v>
      </c>
      <c r="K16" s="10">
        <f>[1]Distribution!R18</f>
        <v>0</v>
      </c>
      <c r="L16" s="10">
        <f>[1]Distribution!H18</f>
        <v>3072093.03</v>
      </c>
    </row>
    <row r="17" spans="1:14" s="12" customFormat="1" ht="14.45" customHeight="1" x14ac:dyDescent="0.25">
      <c r="B17" s="16" t="s">
        <v>13</v>
      </c>
      <c r="C17" s="17">
        <f>SUM(C14:C16)</f>
        <v>4310147.3099999996</v>
      </c>
      <c r="D17" s="17">
        <f t="shared" ref="D17:L17" si="1">SUM(D14:D16)</f>
        <v>0</v>
      </c>
      <c r="E17" s="17">
        <f t="shared" si="1"/>
        <v>1497354.6</v>
      </c>
      <c r="F17" s="17">
        <f t="shared" si="1"/>
        <v>0</v>
      </c>
      <c r="G17" s="17">
        <f t="shared" si="1"/>
        <v>488845.97</v>
      </c>
      <c r="H17" s="17">
        <f t="shared" si="1"/>
        <v>0</v>
      </c>
      <c r="I17" s="17">
        <f t="shared" si="1"/>
        <v>0</v>
      </c>
      <c r="J17" s="17">
        <f t="shared" si="1"/>
        <v>30949.24</v>
      </c>
      <c r="K17" s="17">
        <f t="shared" si="1"/>
        <v>0</v>
      </c>
      <c r="L17" s="17">
        <f t="shared" si="1"/>
        <v>6327297.1199999992</v>
      </c>
      <c r="M17" s="1"/>
      <c r="N17" s="1"/>
    </row>
    <row r="18" spans="1:14" ht="14.45" customHeight="1" x14ac:dyDescent="0.25">
      <c r="B18" s="14"/>
      <c r="C18" s="15"/>
      <c r="D18" s="15"/>
      <c r="E18" s="15"/>
      <c r="F18" s="15"/>
      <c r="G18" s="15"/>
      <c r="H18" s="15"/>
      <c r="I18" s="15"/>
      <c r="J18" s="15"/>
      <c r="K18" s="15"/>
      <c r="L18" s="15"/>
    </row>
    <row r="19" spans="1:14" ht="14.45" customHeight="1" x14ac:dyDescent="0.25">
      <c r="A19" s="4" t="s">
        <v>23</v>
      </c>
      <c r="B19" s="5"/>
      <c r="C19" s="6">
        <f>[1]Distribution!J19</f>
        <v>16489353.469999999</v>
      </c>
      <c r="D19" s="6">
        <f>[1]Distribution!K19</f>
        <v>1681990.4300000002</v>
      </c>
      <c r="E19" s="6">
        <f>[1]Distribution!L19</f>
        <v>10790069.330000002</v>
      </c>
      <c r="F19" s="6">
        <f>[1]Distribution!M19</f>
        <v>6493719.4700000007</v>
      </c>
      <c r="G19" s="6">
        <f>[1]Distribution!N19</f>
        <v>5898317.4399999995</v>
      </c>
      <c r="H19" s="6">
        <f>[1]Distribution!O19</f>
        <v>0</v>
      </c>
      <c r="I19" s="6">
        <f>[1]Distribution!P19</f>
        <v>6450001.0600000005</v>
      </c>
      <c r="J19" s="6">
        <f>[1]Distribution!Q19</f>
        <v>637121.21000000008</v>
      </c>
      <c r="K19" s="6">
        <f>[1]Distribution!R19</f>
        <v>0</v>
      </c>
      <c r="L19" s="6">
        <f>[1]Distribution!H19</f>
        <v>48440572.410000004</v>
      </c>
    </row>
    <row r="20" spans="1:14" ht="14.45" customHeight="1" x14ac:dyDescent="0.25">
      <c r="B20" s="11" t="s">
        <v>24</v>
      </c>
      <c r="C20" s="8">
        <f>[1]Distribution!J20</f>
        <v>625079.05999999994</v>
      </c>
      <c r="D20" s="8">
        <f>[1]Distribution!K20</f>
        <v>102069.90000000001</v>
      </c>
      <c r="E20" s="8">
        <f>[1]Distribution!L20</f>
        <v>152591.21</v>
      </c>
      <c r="F20" s="8">
        <f>[1]Distribution!M20</f>
        <v>0</v>
      </c>
      <c r="G20" s="8">
        <f>[1]Distribution!N20</f>
        <v>0</v>
      </c>
      <c r="H20" s="8">
        <f>[1]Distribution!O20</f>
        <v>0</v>
      </c>
      <c r="I20" s="8">
        <f>[1]Distribution!P20</f>
        <v>0</v>
      </c>
      <c r="J20" s="8">
        <f>[1]Distribution!Q20</f>
        <v>0</v>
      </c>
      <c r="K20" s="8">
        <f>[1]Distribution!R20</f>
        <v>0</v>
      </c>
      <c r="L20" s="8">
        <f>[1]Distribution!H20</f>
        <v>879740.16999999993</v>
      </c>
    </row>
    <row r="21" spans="1:14" ht="14.45" customHeight="1" x14ac:dyDescent="0.25">
      <c r="B21" s="9" t="s">
        <v>25</v>
      </c>
      <c r="C21" s="10">
        <f>[1]Distribution!J21</f>
        <v>25669729.330000006</v>
      </c>
      <c r="D21" s="10">
        <f>[1]Distribution!K21</f>
        <v>2347332.5</v>
      </c>
      <c r="E21" s="10">
        <f>[1]Distribution!L21</f>
        <v>3509186.3099999996</v>
      </c>
      <c r="F21" s="10">
        <f>[1]Distribution!M21</f>
        <v>0</v>
      </c>
      <c r="G21" s="10">
        <f>[1]Distribution!N21</f>
        <v>0</v>
      </c>
      <c r="H21" s="10">
        <f>[1]Distribution!O21</f>
        <v>0</v>
      </c>
      <c r="I21" s="10">
        <f>[1]Distribution!P21</f>
        <v>0</v>
      </c>
      <c r="J21" s="10">
        <f>[1]Distribution!Q21</f>
        <v>0</v>
      </c>
      <c r="K21" s="10">
        <f>[1]Distribution!R21</f>
        <v>0</v>
      </c>
      <c r="L21" s="10">
        <f>[1]Distribution!H21</f>
        <v>31526248.140000004</v>
      </c>
    </row>
    <row r="22" spans="1:14" ht="14.45" customHeight="1" x14ac:dyDescent="0.25">
      <c r="B22" s="11" t="s">
        <v>26</v>
      </c>
      <c r="C22" s="8">
        <f>[1]Distribution!J22</f>
        <v>2287575.84</v>
      </c>
      <c r="D22" s="8">
        <f>[1]Distribution!K22</f>
        <v>171015.22</v>
      </c>
      <c r="E22" s="8">
        <f>[1]Distribution!L22</f>
        <v>255662.24999999997</v>
      </c>
      <c r="F22" s="8">
        <f>[1]Distribution!M22</f>
        <v>0</v>
      </c>
      <c r="G22" s="8">
        <f>[1]Distribution!N22</f>
        <v>0</v>
      </c>
      <c r="H22" s="8">
        <f>[1]Distribution!O22</f>
        <v>0</v>
      </c>
      <c r="I22" s="8">
        <f>[1]Distribution!P22</f>
        <v>0</v>
      </c>
      <c r="J22" s="8">
        <f>[1]Distribution!Q22</f>
        <v>0</v>
      </c>
      <c r="K22" s="8">
        <f>[1]Distribution!R22</f>
        <v>0</v>
      </c>
      <c r="L22" s="8">
        <f>[1]Distribution!H22</f>
        <v>2714253.31</v>
      </c>
    </row>
    <row r="23" spans="1:14" ht="14.45" customHeight="1" x14ac:dyDescent="0.25">
      <c r="B23" s="9" t="s">
        <v>27</v>
      </c>
      <c r="C23" s="10">
        <f>[1]Distribution!J23</f>
        <v>17943242.899999999</v>
      </c>
      <c r="D23" s="10">
        <f>[1]Distribution!K23</f>
        <v>1712325.7</v>
      </c>
      <c r="E23" s="10">
        <f>[1]Distribution!L23</f>
        <v>2559871.63</v>
      </c>
      <c r="F23" s="10">
        <f>[1]Distribution!M23</f>
        <v>0</v>
      </c>
      <c r="G23" s="10">
        <f>[1]Distribution!N23</f>
        <v>0</v>
      </c>
      <c r="H23" s="10">
        <f>[1]Distribution!O23</f>
        <v>0</v>
      </c>
      <c r="I23" s="10">
        <f>[1]Distribution!P23</f>
        <v>0</v>
      </c>
      <c r="J23" s="10">
        <f>[1]Distribution!Q23</f>
        <v>0</v>
      </c>
      <c r="K23" s="10">
        <f>[1]Distribution!R23</f>
        <v>0</v>
      </c>
      <c r="L23" s="10">
        <f>[1]Distribution!H23</f>
        <v>22215440.229999997</v>
      </c>
    </row>
    <row r="24" spans="1:14" ht="14.45" customHeight="1" x14ac:dyDescent="0.25">
      <c r="B24" s="11" t="s">
        <v>28</v>
      </c>
      <c r="C24" s="8">
        <f>[1]Distribution!J24</f>
        <v>1920585.4700000002</v>
      </c>
      <c r="D24" s="8">
        <f>[1]Distribution!K24</f>
        <v>478985.68</v>
      </c>
      <c r="E24" s="8">
        <f>[1]Distribution!L24</f>
        <v>716068.14</v>
      </c>
      <c r="F24" s="8">
        <f>[1]Distribution!M24</f>
        <v>0</v>
      </c>
      <c r="G24" s="8">
        <f>[1]Distribution!N24</f>
        <v>0</v>
      </c>
      <c r="H24" s="8">
        <f>[1]Distribution!O24</f>
        <v>0</v>
      </c>
      <c r="I24" s="8">
        <f>[1]Distribution!P24</f>
        <v>0</v>
      </c>
      <c r="J24" s="8">
        <f>[1]Distribution!Q24</f>
        <v>0</v>
      </c>
      <c r="K24" s="8">
        <f>[1]Distribution!R24</f>
        <v>0</v>
      </c>
      <c r="L24" s="8">
        <f>[1]Distribution!H24</f>
        <v>3115639.2900000005</v>
      </c>
    </row>
    <row r="25" spans="1:14" s="12" customFormat="1" ht="14.45" customHeight="1" x14ac:dyDescent="0.25">
      <c r="B25" s="4" t="s">
        <v>13</v>
      </c>
      <c r="C25" s="13">
        <f>SUM(C19:C24)</f>
        <v>64935566.07</v>
      </c>
      <c r="D25" s="13">
        <f t="shared" ref="D25:L25" si="2">SUM(D19:D24)</f>
        <v>6493719.4299999997</v>
      </c>
      <c r="E25" s="13">
        <f t="shared" si="2"/>
        <v>17983448.870000001</v>
      </c>
      <c r="F25" s="13">
        <f t="shared" si="2"/>
        <v>6493719.4700000007</v>
      </c>
      <c r="G25" s="13">
        <f t="shared" si="2"/>
        <v>5898317.4399999995</v>
      </c>
      <c r="H25" s="13">
        <f t="shared" si="2"/>
        <v>0</v>
      </c>
      <c r="I25" s="13">
        <f t="shared" si="2"/>
        <v>6450001.0600000005</v>
      </c>
      <c r="J25" s="13">
        <f t="shared" si="2"/>
        <v>637121.21000000008</v>
      </c>
      <c r="K25" s="13">
        <f t="shared" si="2"/>
        <v>0</v>
      </c>
      <c r="L25" s="13">
        <f t="shared" si="2"/>
        <v>108891893.55000003</v>
      </c>
      <c r="M25" s="1"/>
      <c r="N25" s="1"/>
    </row>
    <row r="26" spans="1:14" ht="14.45" customHeight="1" x14ac:dyDescent="0.25">
      <c r="B26" s="14"/>
      <c r="C26" s="15"/>
      <c r="D26" s="15"/>
      <c r="E26" s="15"/>
      <c r="F26" s="15"/>
      <c r="G26" s="15"/>
      <c r="H26" s="15"/>
      <c r="I26" s="15"/>
      <c r="J26" s="15"/>
      <c r="K26" s="15"/>
      <c r="L26" s="15"/>
    </row>
    <row r="27" spans="1:14" ht="14.45" customHeight="1" x14ac:dyDescent="0.25">
      <c r="A27" s="4" t="s">
        <v>29</v>
      </c>
      <c r="B27" s="5"/>
      <c r="C27" s="6">
        <f>[1]Distribution!J25</f>
        <v>11793163.809999999</v>
      </c>
      <c r="D27" s="6">
        <f>[1]Distribution!K25</f>
        <v>1514794.87</v>
      </c>
      <c r="E27" s="6">
        <f>[1]Distribution!L25</f>
        <v>47955.93</v>
      </c>
      <c r="F27" s="6">
        <f>[1]Distribution!M25</f>
        <v>0</v>
      </c>
      <c r="G27" s="6">
        <f>[1]Distribution!N25</f>
        <v>2895850.3099999996</v>
      </c>
      <c r="H27" s="6">
        <f>[1]Distribution!O25</f>
        <v>3149077.2</v>
      </c>
      <c r="I27" s="6">
        <f>[1]Distribution!P25</f>
        <v>0</v>
      </c>
      <c r="J27" s="6">
        <f>[1]Distribution!Q25</f>
        <v>205373.16999999998</v>
      </c>
      <c r="K27" s="6">
        <f>[1]Distribution!R25</f>
        <v>0</v>
      </c>
      <c r="L27" s="6">
        <f>[1]Distribution!H25</f>
        <v>19606215.289999999</v>
      </c>
    </row>
    <row r="28" spans="1:14" ht="14.45" customHeight="1" x14ac:dyDescent="0.25">
      <c r="B28" s="11" t="s">
        <v>30</v>
      </c>
      <c r="C28" s="8">
        <f>[1]Distribution!J26</f>
        <v>686819.43</v>
      </c>
      <c r="D28" s="8">
        <f>[1]Distribution!K26</f>
        <v>116422.22</v>
      </c>
      <c r="E28" s="8">
        <f>[1]Distribution!L26</f>
        <v>0</v>
      </c>
      <c r="F28" s="8">
        <f>[1]Distribution!M26</f>
        <v>0</v>
      </c>
      <c r="G28" s="8">
        <f>[1]Distribution!N26</f>
        <v>0</v>
      </c>
      <c r="H28" s="8">
        <f>[1]Distribution!O26</f>
        <v>0</v>
      </c>
      <c r="I28" s="8">
        <f>[1]Distribution!P26</f>
        <v>0</v>
      </c>
      <c r="J28" s="8">
        <f>[1]Distribution!Q26</f>
        <v>4713.3099999999995</v>
      </c>
      <c r="K28" s="8">
        <f>[1]Distribution!R26</f>
        <v>0</v>
      </c>
      <c r="L28" s="8">
        <f>[1]Distribution!H26</f>
        <v>807954.96000000008</v>
      </c>
    </row>
    <row r="29" spans="1:14" ht="14.45" customHeight="1" x14ac:dyDescent="0.25">
      <c r="B29" s="9" t="s">
        <v>31</v>
      </c>
      <c r="C29" s="10">
        <f>[1]Distribution!J27</f>
        <v>2895964.4899999998</v>
      </c>
      <c r="D29" s="10">
        <f>[1]Distribution!K27</f>
        <v>155821.19999999998</v>
      </c>
      <c r="E29" s="10">
        <f>[1]Distribution!L27</f>
        <v>0</v>
      </c>
      <c r="F29" s="10">
        <f>[1]Distribution!M27</f>
        <v>0</v>
      </c>
      <c r="G29" s="10">
        <f>[1]Distribution!N27</f>
        <v>0</v>
      </c>
      <c r="H29" s="10">
        <f>[1]Distribution!O27</f>
        <v>0</v>
      </c>
      <c r="I29" s="10">
        <f>[1]Distribution!P27</f>
        <v>0</v>
      </c>
      <c r="J29" s="10">
        <f>[1]Distribution!Q27</f>
        <v>15125.98</v>
      </c>
      <c r="K29" s="10">
        <f>[1]Distribution!R27</f>
        <v>0</v>
      </c>
      <c r="L29" s="10">
        <f>[1]Distribution!H27</f>
        <v>3066911.67</v>
      </c>
    </row>
    <row r="30" spans="1:14" ht="14.45" customHeight="1" x14ac:dyDescent="0.25">
      <c r="B30" s="11" t="s">
        <v>32</v>
      </c>
      <c r="C30" s="8">
        <f>[1]Distribution!J28</f>
        <v>170675.38999999998</v>
      </c>
      <c r="D30" s="8">
        <f>[1]Distribution!K28</f>
        <v>48095.18</v>
      </c>
      <c r="E30" s="8">
        <f>[1]Distribution!L28</f>
        <v>0</v>
      </c>
      <c r="F30" s="8">
        <f>[1]Distribution!M28</f>
        <v>0</v>
      </c>
      <c r="G30" s="8">
        <f>[1]Distribution!N28</f>
        <v>0</v>
      </c>
      <c r="H30" s="8">
        <f>[1]Distribution!O28</f>
        <v>0</v>
      </c>
      <c r="I30" s="8">
        <f>[1]Distribution!P28</f>
        <v>0</v>
      </c>
      <c r="J30" s="8">
        <f>[1]Distribution!Q28</f>
        <v>0</v>
      </c>
      <c r="K30" s="8">
        <f>[1]Distribution!R28</f>
        <v>0</v>
      </c>
      <c r="L30" s="8">
        <f>[1]Distribution!H28</f>
        <v>218770.56999999998</v>
      </c>
    </row>
    <row r="31" spans="1:14" ht="15" x14ac:dyDescent="0.25">
      <c r="B31" s="9" t="s">
        <v>33</v>
      </c>
      <c r="C31" s="10">
        <f>[1]Distribution!J29</f>
        <v>2759845.7499999995</v>
      </c>
      <c r="D31" s="10">
        <f>[1]Distribution!K29</f>
        <v>89268.870000000024</v>
      </c>
      <c r="E31" s="10">
        <f>[1]Distribution!L29</f>
        <v>271870.95</v>
      </c>
      <c r="F31" s="10">
        <f>[1]Distribution!M29</f>
        <v>0</v>
      </c>
      <c r="G31" s="10">
        <f>[1]Distribution!N29</f>
        <v>0</v>
      </c>
      <c r="H31" s="10">
        <f>[1]Distribution!O29</f>
        <v>0</v>
      </c>
      <c r="I31" s="10">
        <f>[1]Distribution!P29</f>
        <v>0</v>
      </c>
      <c r="J31" s="10">
        <f>[1]Distribution!Q29</f>
        <v>16624.93</v>
      </c>
      <c r="K31" s="10">
        <f>[1]Distribution!R29</f>
        <v>0</v>
      </c>
      <c r="L31" s="10">
        <f>[1]Distribution!H29</f>
        <v>3137610.5</v>
      </c>
    </row>
    <row r="32" spans="1:14" ht="15" x14ac:dyDescent="0.25">
      <c r="B32" s="11" t="s">
        <v>34</v>
      </c>
      <c r="C32" s="8">
        <f>[1]Distribution!J30</f>
        <v>13593183.690000001</v>
      </c>
      <c r="D32" s="8">
        <f>[1]Distribution!K30</f>
        <v>1265682.3600000001</v>
      </c>
      <c r="E32" s="8">
        <f>[1]Distribution!L30</f>
        <v>0</v>
      </c>
      <c r="F32" s="8">
        <f>[1]Distribution!M30</f>
        <v>0</v>
      </c>
      <c r="G32" s="8">
        <f>[1]Distribution!N30</f>
        <v>0</v>
      </c>
      <c r="H32" s="8">
        <f>[1]Distribution!O30</f>
        <v>0</v>
      </c>
      <c r="I32" s="8">
        <f>[1]Distribution!P30</f>
        <v>0</v>
      </c>
      <c r="J32" s="8">
        <f>[1]Distribution!Q30</f>
        <v>88153.17</v>
      </c>
      <c r="K32" s="8">
        <f>[1]Distribution!R30</f>
        <v>1595729.2900000003</v>
      </c>
      <c r="L32" s="8">
        <f>[1]Distribution!H30</f>
        <v>16542748.510000002</v>
      </c>
    </row>
    <row r="33" spans="1:14" s="12" customFormat="1" ht="15" x14ac:dyDescent="0.25">
      <c r="B33" s="4" t="s">
        <v>13</v>
      </c>
      <c r="C33" s="13">
        <f>SUM(C27:C32)</f>
        <v>31899652.559999999</v>
      </c>
      <c r="D33" s="13">
        <f t="shared" ref="D33:L33" si="3">SUM(D27:D32)</f>
        <v>3190084.7</v>
      </c>
      <c r="E33" s="13">
        <f t="shared" si="3"/>
        <v>319826.88</v>
      </c>
      <c r="F33" s="13">
        <f t="shared" si="3"/>
        <v>0</v>
      </c>
      <c r="G33" s="13">
        <f t="shared" si="3"/>
        <v>2895850.3099999996</v>
      </c>
      <c r="H33" s="13">
        <f t="shared" si="3"/>
        <v>3149077.2</v>
      </c>
      <c r="I33" s="13">
        <f t="shared" si="3"/>
        <v>0</v>
      </c>
      <c r="J33" s="13">
        <f>SUM(J27:J32)</f>
        <v>329990.56</v>
      </c>
      <c r="K33" s="13">
        <f>SUM(K27:K32)</f>
        <v>1595729.2900000003</v>
      </c>
      <c r="L33" s="13">
        <f t="shared" si="3"/>
        <v>43380211.5</v>
      </c>
      <c r="M33" s="1"/>
      <c r="N33" s="1"/>
    </row>
    <row r="34" spans="1:14" ht="15" x14ac:dyDescent="0.25">
      <c r="B34" s="14"/>
      <c r="C34" s="15"/>
      <c r="D34" s="15"/>
      <c r="E34" s="15"/>
      <c r="F34" s="15"/>
      <c r="G34" s="15"/>
      <c r="H34" s="15"/>
      <c r="I34" s="15"/>
      <c r="J34" s="15"/>
      <c r="K34" s="15"/>
      <c r="L34" s="15"/>
    </row>
    <row r="35" spans="1:14" ht="15" x14ac:dyDescent="0.25">
      <c r="A35" s="4" t="s">
        <v>35</v>
      </c>
      <c r="B35" s="5"/>
      <c r="C35" s="6">
        <f>[1]Distribution!J31</f>
        <v>9700478.1000000015</v>
      </c>
      <c r="D35" s="6">
        <f>[1]Distribution!K31</f>
        <v>1258663.2900000003</v>
      </c>
      <c r="E35" s="6">
        <f>[1]Distribution!L31</f>
        <v>76258.569999999992</v>
      </c>
      <c r="F35" s="6">
        <f>[1]Distribution!M31</f>
        <v>1989423.7599999998</v>
      </c>
      <c r="G35" s="6">
        <f>[1]Distribution!N31</f>
        <v>1807472.71</v>
      </c>
      <c r="H35" s="6">
        <f>[1]Distribution!O31</f>
        <v>1991513.3599999999</v>
      </c>
      <c r="I35" s="6">
        <f>[1]Distribution!P31</f>
        <v>1991512.9500000002</v>
      </c>
      <c r="J35" s="6">
        <f>[1]Distribution!Q31</f>
        <v>137476.48000000001</v>
      </c>
      <c r="K35" s="6">
        <f>[1]Distribution!R31</f>
        <v>1397980.28</v>
      </c>
      <c r="L35" s="6">
        <f>[1]Distribution!H31</f>
        <v>20350779.500000004</v>
      </c>
    </row>
    <row r="36" spans="1:14" ht="15" x14ac:dyDescent="0.25">
      <c r="B36" s="11" t="s">
        <v>36</v>
      </c>
      <c r="C36" s="8">
        <f>[1]Distribution!J32</f>
        <v>885003.57</v>
      </c>
      <c r="D36" s="8">
        <f>[1]Distribution!K32</f>
        <v>78091.890000000014</v>
      </c>
      <c r="E36" s="8">
        <f>[1]Distribution!L32</f>
        <v>0</v>
      </c>
      <c r="F36" s="8">
        <f>[1]Distribution!M32</f>
        <v>0</v>
      </c>
      <c r="G36" s="8">
        <f>[1]Distribution!N32</f>
        <v>0</v>
      </c>
      <c r="H36" s="8">
        <f>[1]Distribution!O32</f>
        <v>0</v>
      </c>
      <c r="I36" s="8">
        <f>[1]Distribution!P32</f>
        <v>0</v>
      </c>
      <c r="J36" s="8">
        <f>[1]Distribution!Q32</f>
        <v>4600.03</v>
      </c>
      <c r="K36" s="8">
        <f>[1]Distribution!R32</f>
        <v>0</v>
      </c>
      <c r="L36" s="8">
        <f>[1]Distribution!H32</f>
        <v>967695.49</v>
      </c>
    </row>
    <row r="37" spans="1:14" ht="15" x14ac:dyDescent="0.25">
      <c r="B37" s="9" t="s">
        <v>37</v>
      </c>
      <c r="C37" s="10">
        <f>[1]Distribution!J33</f>
        <v>4976145.9400000004</v>
      </c>
      <c r="D37" s="10">
        <f>[1]Distribution!K33</f>
        <v>465463.62</v>
      </c>
      <c r="E37" s="10">
        <f>[1]Distribution!L33</f>
        <v>0</v>
      </c>
      <c r="F37" s="10">
        <f>[1]Distribution!M33</f>
        <v>0</v>
      </c>
      <c r="G37" s="10">
        <f>[1]Distribution!N33</f>
        <v>0</v>
      </c>
      <c r="H37" s="10">
        <f>[1]Distribution!O33</f>
        <v>0</v>
      </c>
      <c r="I37" s="10">
        <f>[1]Distribution!P33</f>
        <v>0</v>
      </c>
      <c r="J37" s="10">
        <f>[1]Distribution!Q33</f>
        <v>59331.28</v>
      </c>
      <c r="K37" s="10">
        <f>[1]Distribution!R33</f>
        <v>587028.26</v>
      </c>
      <c r="L37" s="10">
        <f>[1]Distribution!H33</f>
        <v>6087969.1000000006</v>
      </c>
    </row>
    <row r="38" spans="1:14" ht="15" x14ac:dyDescent="0.25">
      <c r="B38" s="11" t="s">
        <v>38</v>
      </c>
      <c r="C38" s="8">
        <f>[1]Distribution!J34</f>
        <v>4352845.6500000004</v>
      </c>
      <c r="D38" s="8">
        <f>[1]Distribution!K34</f>
        <v>189296.24</v>
      </c>
      <c r="E38" s="8">
        <f>[1]Distribution!L34</f>
        <v>432320.23</v>
      </c>
      <c r="F38" s="8">
        <f>[1]Distribution!M34</f>
        <v>0</v>
      </c>
      <c r="G38" s="8">
        <f>[1]Distribution!N34</f>
        <v>0</v>
      </c>
      <c r="H38" s="8">
        <f>[1]Distribution!O34</f>
        <v>0</v>
      </c>
      <c r="I38" s="8">
        <f>[1]Distribution!P34</f>
        <v>0</v>
      </c>
      <c r="J38" s="8">
        <f>[1]Distribution!Q34</f>
        <v>30181.55</v>
      </c>
      <c r="K38" s="8">
        <f>[1]Distribution!R34</f>
        <v>0</v>
      </c>
      <c r="L38" s="8">
        <f>[1]Distribution!H34</f>
        <v>5004643.6700000009</v>
      </c>
    </row>
    <row r="39" spans="1:14" s="12" customFormat="1" ht="15" x14ac:dyDescent="0.25">
      <c r="B39" s="4" t="s">
        <v>13</v>
      </c>
      <c r="C39" s="13">
        <f>SUM(C35:C38)</f>
        <v>19914473.260000005</v>
      </c>
      <c r="D39" s="13">
        <f t="shared" ref="D39:L39" si="4">SUM(D35:D38)</f>
        <v>1991515.0400000003</v>
      </c>
      <c r="E39" s="13">
        <f t="shared" si="4"/>
        <v>508578.8</v>
      </c>
      <c r="F39" s="13">
        <f t="shared" si="4"/>
        <v>1989423.7599999998</v>
      </c>
      <c r="G39" s="13">
        <f t="shared" si="4"/>
        <v>1807472.71</v>
      </c>
      <c r="H39" s="13">
        <f t="shared" si="4"/>
        <v>1991513.3599999999</v>
      </c>
      <c r="I39" s="13">
        <f t="shared" si="4"/>
        <v>1991512.9500000002</v>
      </c>
      <c r="J39" s="13">
        <f>SUM(J35:J38)</f>
        <v>231589.34</v>
      </c>
      <c r="K39" s="13">
        <f>SUM(K35:K38)</f>
        <v>1985008.54</v>
      </c>
      <c r="L39" s="13">
        <f t="shared" si="4"/>
        <v>32411087.760000005</v>
      </c>
      <c r="M39" s="1"/>
      <c r="N39" s="1"/>
    </row>
    <row r="40" spans="1:14" ht="15" x14ac:dyDescent="0.25">
      <c r="B40" s="14"/>
      <c r="C40" s="15"/>
      <c r="D40" s="15"/>
      <c r="E40" s="15"/>
      <c r="F40" s="15"/>
      <c r="G40" s="15"/>
      <c r="H40" s="15"/>
      <c r="I40" s="15"/>
      <c r="J40" s="15"/>
      <c r="K40" s="15"/>
      <c r="L40" s="15"/>
    </row>
    <row r="41" spans="1:14" ht="15" x14ac:dyDescent="0.25">
      <c r="A41" s="4" t="s">
        <v>39</v>
      </c>
      <c r="B41" s="5"/>
      <c r="C41" s="6">
        <f>[1]Distribution!J35</f>
        <v>52085700.760000005</v>
      </c>
      <c r="D41" s="6">
        <f>[1]Distribution!K35</f>
        <v>6717059.1399999997</v>
      </c>
      <c r="E41" s="6">
        <f>[1]Distribution!L35</f>
        <v>5822446.7199999997</v>
      </c>
      <c r="F41" s="6">
        <f>[1]Distribution!M35</f>
        <v>0</v>
      </c>
      <c r="G41" s="6">
        <f>[1]Distribution!N35</f>
        <v>0</v>
      </c>
      <c r="H41" s="6">
        <f>[1]Distribution!O35</f>
        <v>0</v>
      </c>
      <c r="I41" s="6">
        <f>[1]Distribution!P35</f>
        <v>13123835.210000001</v>
      </c>
      <c r="J41" s="6">
        <f>[1]Distribution!Q35</f>
        <v>771727.37000000011</v>
      </c>
      <c r="K41" s="6">
        <f>[1]Distribution!R35</f>
        <v>0</v>
      </c>
      <c r="L41" s="6">
        <f>[1]Distribution!H35</f>
        <v>78520769.200000018</v>
      </c>
    </row>
    <row r="42" spans="1:14" ht="15" x14ac:dyDescent="0.25">
      <c r="B42" s="11" t="s">
        <v>40</v>
      </c>
      <c r="C42" s="8">
        <f>[1]Distribution!J36</f>
        <v>5838491.3399999999</v>
      </c>
      <c r="D42" s="8">
        <f>[1]Distribution!K36</f>
        <v>492672.98</v>
      </c>
      <c r="E42" s="8">
        <f>[1]Distribution!L36</f>
        <v>298492.28000000003</v>
      </c>
      <c r="F42" s="8">
        <f>[1]Distribution!M36</f>
        <v>0</v>
      </c>
      <c r="G42" s="8">
        <f>[1]Distribution!N36</f>
        <v>0</v>
      </c>
      <c r="H42" s="8">
        <f>[1]Distribution!O36</f>
        <v>0</v>
      </c>
      <c r="I42" s="8">
        <f>[1]Distribution!P36</f>
        <v>0</v>
      </c>
      <c r="J42" s="8">
        <f>[1]Distribution!Q36</f>
        <v>0</v>
      </c>
      <c r="K42" s="8">
        <f>[1]Distribution!R36</f>
        <v>0</v>
      </c>
      <c r="L42" s="8">
        <f>[1]Distribution!H36</f>
        <v>6629656.6000000006</v>
      </c>
    </row>
    <row r="43" spans="1:14" ht="15" x14ac:dyDescent="0.25">
      <c r="B43" s="9" t="s">
        <v>41</v>
      </c>
      <c r="C43" s="10">
        <f>[1]Distribution!J37</f>
        <v>5436552.5199999996</v>
      </c>
      <c r="D43" s="10">
        <f>[1]Distribution!K37</f>
        <v>616320.4800000001</v>
      </c>
      <c r="E43" s="10">
        <f>[1]Distribution!L37</f>
        <v>373401.98000000004</v>
      </c>
      <c r="F43" s="10">
        <f>[1]Distribution!M37</f>
        <v>0</v>
      </c>
      <c r="G43" s="10">
        <f>[1]Distribution!N37</f>
        <v>0</v>
      </c>
      <c r="H43" s="10">
        <f>[1]Distribution!O37</f>
        <v>0</v>
      </c>
      <c r="I43" s="10">
        <f>[1]Distribution!P37</f>
        <v>0</v>
      </c>
      <c r="J43" s="10">
        <f>[1]Distribution!Q37</f>
        <v>0</v>
      </c>
      <c r="K43" s="10">
        <f>[1]Distribution!R37</f>
        <v>0</v>
      </c>
      <c r="L43" s="10">
        <f>[1]Distribution!H37</f>
        <v>6426274.9800000004</v>
      </c>
    </row>
    <row r="44" spans="1:14" ht="15" x14ac:dyDescent="0.25">
      <c r="B44" s="11" t="s">
        <v>42</v>
      </c>
      <c r="C44" s="8">
        <f>[1]Distribution!J38</f>
        <v>685936.24000000011</v>
      </c>
      <c r="D44" s="8">
        <f>[1]Distribution!K38</f>
        <v>86737.219999999987</v>
      </c>
      <c r="E44" s="8">
        <f>[1]Distribution!L38</f>
        <v>52550.350000000006</v>
      </c>
      <c r="F44" s="8">
        <f>[1]Distribution!M38</f>
        <v>0</v>
      </c>
      <c r="G44" s="8">
        <f>[1]Distribution!N38</f>
        <v>0</v>
      </c>
      <c r="H44" s="8">
        <f>[1]Distribution!O38</f>
        <v>0</v>
      </c>
      <c r="I44" s="8">
        <f>[1]Distribution!P38</f>
        <v>0</v>
      </c>
      <c r="J44" s="8">
        <f>[1]Distribution!Q38</f>
        <v>0</v>
      </c>
      <c r="K44" s="8">
        <f>[1]Distribution!R38</f>
        <v>0</v>
      </c>
      <c r="L44" s="8">
        <f>[1]Distribution!H38</f>
        <v>825223.81</v>
      </c>
    </row>
    <row r="45" spans="1:14" ht="15" x14ac:dyDescent="0.25">
      <c r="B45" s="9" t="s">
        <v>43</v>
      </c>
      <c r="C45" s="10">
        <f>[1]Distribution!J39</f>
        <v>3718360.9500000011</v>
      </c>
      <c r="D45" s="10">
        <f>[1]Distribution!K39</f>
        <v>308739.83</v>
      </c>
      <c r="E45" s="10">
        <f>[1]Distribution!L39</f>
        <v>187076.88</v>
      </c>
      <c r="F45" s="10">
        <f>[1]Distribution!M39</f>
        <v>0</v>
      </c>
      <c r="G45" s="10">
        <f>[1]Distribution!N39</f>
        <v>0</v>
      </c>
      <c r="H45" s="10">
        <f>[1]Distribution!O39</f>
        <v>0</v>
      </c>
      <c r="I45" s="10">
        <f>[1]Distribution!P39</f>
        <v>0</v>
      </c>
      <c r="J45" s="10">
        <f>[1]Distribution!Q39</f>
        <v>22885.279999999999</v>
      </c>
      <c r="K45" s="10">
        <f>[1]Distribution!R39</f>
        <v>0</v>
      </c>
      <c r="L45" s="10">
        <f>[1]Distribution!H39</f>
        <v>4237062.9400000013</v>
      </c>
    </row>
    <row r="46" spans="1:14" ht="15" x14ac:dyDescent="0.25">
      <c r="B46" s="11" t="s">
        <v>44</v>
      </c>
      <c r="C46" s="8">
        <f>[1]Distribution!J40</f>
        <v>59970573.789999992</v>
      </c>
      <c r="D46" s="8">
        <f>[1]Distribution!K40</f>
        <v>4469183.4300000006</v>
      </c>
      <c r="E46" s="8">
        <f>[1]Distribution!L40</f>
        <v>2707686.8800000004</v>
      </c>
      <c r="F46" s="8">
        <f>[1]Distribution!M40</f>
        <v>0</v>
      </c>
      <c r="G46" s="8">
        <f>[1]Distribution!N40</f>
        <v>0</v>
      </c>
      <c r="H46" s="8">
        <f>[1]Distribution!O40</f>
        <v>0</v>
      </c>
      <c r="I46" s="8">
        <f>[1]Distribution!P40</f>
        <v>0</v>
      </c>
      <c r="J46" s="8">
        <f>[1]Distribution!Q40</f>
        <v>679346.52</v>
      </c>
      <c r="K46" s="8">
        <f>[1]Distribution!R40</f>
        <v>7010706.8900000006</v>
      </c>
      <c r="L46" s="8">
        <f>[1]Distribution!H40</f>
        <v>74837497.50999999</v>
      </c>
    </row>
    <row r="47" spans="1:14" ht="15" x14ac:dyDescent="0.25">
      <c r="B47" s="9" t="s">
        <v>45</v>
      </c>
      <c r="C47" s="10">
        <f>[1]Distribution!J41</f>
        <v>3258242.93</v>
      </c>
      <c r="D47" s="10">
        <f>[1]Distribution!K41</f>
        <v>393449.97000000003</v>
      </c>
      <c r="E47" s="10">
        <f>[1]Distribution!L41</f>
        <v>238374.33999999997</v>
      </c>
      <c r="F47" s="10">
        <f>[1]Distribution!M41</f>
        <v>0</v>
      </c>
      <c r="G47" s="10">
        <f>[1]Distribution!N41</f>
        <v>0</v>
      </c>
      <c r="H47" s="10">
        <f>[1]Distribution!O41</f>
        <v>0</v>
      </c>
      <c r="I47" s="10">
        <f>[1]Distribution!P41</f>
        <v>0</v>
      </c>
      <c r="J47" s="10">
        <f>[1]Distribution!Q41</f>
        <v>13901.62</v>
      </c>
      <c r="K47" s="10">
        <f>[1]Distribution!R41</f>
        <v>0</v>
      </c>
      <c r="L47" s="10">
        <f>[1]Distribution!H41</f>
        <v>3903968.8600000003</v>
      </c>
    </row>
    <row r="48" spans="1:14" ht="15" x14ac:dyDescent="0.25">
      <c r="B48" s="11" t="s">
        <v>46</v>
      </c>
      <c r="C48" s="8">
        <f>[1]Distribution!J42</f>
        <v>243584.4</v>
      </c>
      <c r="D48" s="8">
        <f>[1]Distribution!K42</f>
        <v>37770.83</v>
      </c>
      <c r="E48" s="8">
        <f>[1]Distribution!L42</f>
        <v>22883.7</v>
      </c>
      <c r="F48" s="8">
        <f>[1]Distribution!M42</f>
        <v>0</v>
      </c>
      <c r="G48" s="8">
        <f>[1]Distribution!N42</f>
        <v>0</v>
      </c>
      <c r="H48" s="8">
        <f>[1]Distribution!O42</f>
        <v>0</v>
      </c>
      <c r="I48" s="8">
        <f>[1]Distribution!P42</f>
        <v>0</v>
      </c>
      <c r="J48" s="8">
        <f>[1]Distribution!Q42</f>
        <v>0</v>
      </c>
      <c r="K48" s="8">
        <f>[1]Distribution!R42</f>
        <v>0</v>
      </c>
      <c r="L48" s="8">
        <f>[1]Distribution!H42</f>
        <v>304238.93</v>
      </c>
    </row>
    <row r="49" spans="1:14" s="12" customFormat="1" ht="15" x14ac:dyDescent="0.25">
      <c r="B49" s="4" t="s">
        <v>13</v>
      </c>
      <c r="C49" s="13">
        <f>SUM(C41:C48)</f>
        <v>131237442.93000001</v>
      </c>
      <c r="D49" s="13">
        <f t="shared" ref="D49:L49" si="5">SUM(D41:D48)</f>
        <v>13121933.880000001</v>
      </c>
      <c r="E49" s="13">
        <f t="shared" si="5"/>
        <v>9702913.129999999</v>
      </c>
      <c r="F49" s="13">
        <f t="shared" si="5"/>
        <v>0</v>
      </c>
      <c r="G49" s="13">
        <f t="shared" si="5"/>
        <v>0</v>
      </c>
      <c r="H49" s="13">
        <f t="shared" si="5"/>
        <v>0</v>
      </c>
      <c r="I49" s="13">
        <f t="shared" si="5"/>
        <v>13123835.210000001</v>
      </c>
      <c r="J49" s="13">
        <f>SUM(J41:J48)</f>
        <v>1487860.7900000003</v>
      </c>
      <c r="K49" s="13">
        <f>SUM(K41:K48)</f>
        <v>7010706.8900000006</v>
      </c>
      <c r="L49" s="13">
        <f t="shared" si="5"/>
        <v>175684692.83000004</v>
      </c>
      <c r="M49" s="1"/>
      <c r="N49" s="1"/>
    </row>
    <row r="50" spans="1:14" ht="15" x14ac:dyDescent="0.25">
      <c r="B50" s="14"/>
      <c r="C50" s="18"/>
      <c r="D50" s="18"/>
      <c r="E50" s="18"/>
      <c r="F50" s="18"/>
      <c r="G50" s="18"/>
      <c r="H50" s="18"/>
      <c r="I50" s="18"/>
      <c r="J50" s="18"/>
      <c r="K50" s="18"/>
      <c r="L50" s="18"/>
    </row>
    <row r="51" spans="1:14" ht="15" x14ac:dyDescent="0.25">
      <c r="A51" s="4" t="s">
        <v>47</v>
      </c>
      <c r="B51" s="5"/>
      <c r="C51" s="6">
        <f>[1]Distribution!J43</f>
        <v>595682.56000000006</v>
      </c>
      <c r="D51" s="6">
        <f>[1]Distribution!K43</f>
        <v>46416.289999999994</v>
      </c>
      <c r="E51" s="6">
        <f>[1]Distribution!L43</f>
        <v>0</v>
      </c>
      <c r="F51" s="6">
        <f>[1]Distribution!M43</f>
        <v>0</v>
      </c>
      <c r="G51" s="6">
        <f>[1]Distribution!N43</f>
        <v>101431.74000000002</v>
      </c>
      <c r="H51" s="6">
        <f>[1]Distribution!O43</f>
        <v>111580.73000000001</v>
      </c>
      <c r="I51" s="6">
        <f>[1]Distribution!P43</f>
        <v>111692.92000000001</v>
      </c>
      <c r="J51" s="6">
        <f>[1]Distribution!Q43</f>
        <v>11167.710000000001</v>
      </c>
      <c r="K51" s="6">
        <f>[1]Distribution!R43</f>
        <v>0</v>
      </c>
      <c r="L51" s="6">
        <f>[1]Distribution!H43</f>
        <v>977971.95000000007</v>
      </c>
    </row>
    <row r="52" spans="1:14" ht="15" x14ac:dyDescent="0.25">
      <c r="B52" s="11" t="s">
        <v>48</v>
      </c>
      <c r="C52" s="8">
        <f>[1]Distribution!J44</f>
        <v>510113.29</v>
      </c>
      <c r="D52" s="8">
        <f>[1]Distribution!K44</f>
        <v>62223.000000000007</v>
      </c>
      <c r="E52" s="8">
        <f>[1]Distribution!L44</f>
        <v>0</v>
      </c>
      <c r="F52" s="8">
        <f>[1]Distribution!M44</f>
        <v>0</v>
      </c>
      <c r="G52" s="8">
        <f>[1]Distribution!N44</f>
        <v>0</v>
      </c>
      <c r="H52" s="8">
        <f>[1]Distribution!O44</f>
        <v>0</v>
      </c>
      <c r="I52" s="8">
        <f>[1]Distribution!P44</f>
        <v>0</v>
      </c>
      <c r="J52" s="8">
        <f>[1]Distribution!Q44</f>
        <v>2989</v>
      </c>
      <c r="K52" s="8">
        <f>[1]Distribution!R44</f>
        <v>0</v>
      </c>
      <c r="L52" s="8">
        <f>[1]Distribution!H44</f>
        <v>575325.29</v>
      </c>
    </row>
    <row r="53" spans="1:14" ht="15" x14ac:dyDescent="0.25">
      <c r="B53" s="9" t="s">
        <v>49</v>
      </c>
      <c r="C53" s="10">
        <f>[1]Distribution!J45</f>
        <v>11079.68</v>
      </c>
      <c r="D53" s="10">
        <f>[1]Distribution!K45</f>
        <v>3053.8699999999994</v>
      </c>
      <c r="E53" s="10">
        <f>[1]Distribution!L45</f>
        <v>0</v>
      </c>
      <c r="F53" s="10">
        <f>[1]Distribution!M45</f>
        <v>0</v>
      </c>
      <c r="G53" s="10">
        <f>[1]Distribution!N45</f>
        <v>0</v>
      </c>
      <c r="H53" s="10">
        <f>[1]Distribution!O45</f>
        <v>0</v>
      </c>
      <c r="I53" s="10">
        <f>[1]Distribution!P45</f>
        <v>0</v>
      </c>
      <c r="J53" s="10">
        <f>[1]Distribution!Q45</f>
        <v>0</v>
      </c>
      <c r="K53" s="10">
        <f>[1]Distribution!R45</f>
        <v>0</v>
      </c>
      <c r="L53" s="10">
        <f>[1]Distribution!H45</f>
        <v>14133.55</v>
      </c>
    </row>
    <row r="54" spans="1:14" s="12" customFormat="1" ht="15" x14ac:dyDescent="0.25">
      <c r="B54" s="16" t="s">
        <v>13</v>
      </c>
      <c r="C54" s="17">
        <f>SUM(C51:C53)</f>
        <v>1116875.53</v>
      </c>
      <c r="D54" s="17">
        <f t="shared" ref="D54:L54" si="6">SUM(D51:D53)</f>
        <v>111693.16</v>
      </c>
      <c r="E54" s="17">
        <f t="shared" si="6"/>
        <v>0</v>
      </c>
      <c r="F54" s="17">
        <f t="shared" si="6"/>
        <v>0</v>
      </c>
      <c r="G54" s="17">
        <f t="shared" si="6"/>
        <v>101431.74000000002</v>
      </c>
      <c r="H54" s="17">
        <f t="shared" si="6"/>
        <v>111580.73000000001</v>
      </c>
      <c r="I54" s="17">
        <f t="shared" si="6"/>
        <v>111692.92000000001</v>
      </c>
      <c r="J54" s="17">
        <f>SUM(J51:J53)</f>
        <v>14156.710000000001</v>
      </c>
      <c r="K54" s="17">
        <f>SUM(K51:K53)</f>
        <v>0</v>
      </c>
      <c r="L54" s="17">
        <f t="shared" si="6"/>
        <v>1567430.7900000003</v>
      </c>
      <c r="M54" s="1"/>
      <c r="N54" s="1"/>
    </row>
    <row r="55" spans="1:14" ht="15" x14ac:dyDescent="0.25">
      <c r="B55" s="14"/>
      <c r="C55" s="18"/>
      <c r="D55" s="18"/>
      <c r="E55" s="18"/>
      <c r="F55" s="18"/>
      <c r="G55" s="18"/>
      <c r="H55" s="18"/>
      <c r="I55" s="18"/>
      <c r="J55" s="18"/>
      <c r="K55" s="18"/>
      <c r="L55" s="18"/>
    </row>
    <row r="56" spans="1:14" ht="15" x14ac:dyDescent="0.25">
      <c r="A56" s="4" t="s">
        <v>50</v>
      </c>
      <c r="B56" s="5"/>
      <c r="C56" s="6">
        <f>[1]Distribution!J46</f>
        <v>12431525.66</v>
      </c>
      <c r="D56" s="6">
        <f>[1]Distribution!K46</f>
        <v>1669126.68</v>
      </c>
      <c r="E56" s="6">
        <f>[1]Distribution!L46</f>
        <v>60905.95</v>
      </c>
      <c r="F56" s="6">
        <f>[1]Distribution!M46</f>
        <v>0</v>
      </c>
      <c r="G56" s="6">
        <f>[1]Distribution!N46</f>
        <v>3027358.26</v>
      </c>
      <c r="H56" s="6">
        <f>[1]Distribution!O46</f>
        <v>3335101.8899999992</v>
      </c>
      <c r="I56" s="6">
        <f>[1]Distribution!P46</f>
        <v>3338597.1399999997</v>
      </c>
      <c r="J56" s="6">
        <f>[1]Distribution!Q46</f>
        <v>161897.88000000003</v>
      </c>
      <c r="K56" s="6">
        <f>[1]Distribution!R46</f>
        <v>0</v>
      </c>
      <c r="L56" s="6">
        <f>[1]Distribution!H46</f>
        <v>24024513.459999997</v>
      </c>
    </row>
    <row r="57" spans="1:14" ht="15" x14ac:dyDescent="0.25">
      <c r="B57" s="11" t="s">
        <v>51</v>
      </c>
      <c r="C57" s="8">
        <f>[1]Distribution!J47</f>
        <v>680334.47000000009</v>
      </c>
      <c r="D57" s="8">
        <f>[1]Distribution!K47</f>
        <v>65312.840000000011</v>
      </c>
      <c r="E57" s="8">
        <f>[1]Distribution!L47</f>
        <v>0</v>
      </c>
      <c r="F57" s="8">
        <f>[1]Distribution!M47</f>
        <v>0</v>
      </c>
      <c r="G57" s="8">
        <f>[1]Distribution!N47</f>
        <v>0</v>
      </c>
      <c r="H57" s="8">
        <f>[1]Distribution!O47</f>
        <v>0</v>
      </c>
      <c r="I57" s="8">
        <f>[1]Distribution!P47</f>
        <v>0</v>
      </c>
      <c r="J57" s="8">
        <f>[1]Distribution!Q47</f>
        <v>0</v>
      </c>
      <c r="K57" s="8">
        <f>[1]Distribution!R47</f>
        <v>0</v>
      </c>
      <c r="L57" s="8">
        <f>[1]Distribution!H47</f>
        <v>745647.31</v>
      </c>
    </row>
    <row r="58" spans="1:14" ht="15" x14ac:dyDescent="0.25">
      <c r="B58" s="9" t="s">
        <v>52</v>
      </c>
      <c r="C58" s="10">
        <f>[1]Distribution!J48</f>
        <v>849238.46</v>
      </c>
      <c r="D58" s="10">
        <f>[1]Distribution!K48</f>
        <v>81874.76999999999</v>
      </c>
      <c r="E58" s="10">
        <f>[1]Distribution!L48</f>
        <v>81877.189999999988</v>
      </c>
      <c r="F58" s="10">
        <f>[1]Distribution!M48</f>
        <v>0</v>
      </c>
      <c r="G58" s="10">
        <f>[1]Distribution!N48</f>
        <v>0</v>
      </c>
      <c r="H58" s="10">
        <f>[1]Distribution!O48</f>
        <v>0</v>
      </c>
      <c r="I58" s="10">
        <f>[1]Distribution!P48</f>
        <v>0</v>
      </c>
      <c r="J58" s="10">
        <f>[1]Distribution!Q48</f>
        <v>5292.9000000000005</v>
      </c>
      <c r="K58" s="10">
        <f>[1]Distribution!R48</f>
        <v>0</v>
      </c>
      <c r="L58" s="10">
        <f>[1]Distribution!H48</f>
        <v>1018283.32</v>
      </c>
    </row>
    <row r="59" spans="1:14" ht="15" x14ac:dyDescent="0.25">
      <c r="B59" s="11" t="s">
        <v>53</v>
      </c>
      <c r="C59" s="8">
        <f>[1]Distribution!J49</f>
        <v>3751977.9699999997</v>
      </c>
      <c r="D59" s="8">
        <f>[1]Distribution!K49</f>
        <v>339787.01</v>
      </c>
      <c r="E59" s="8">
        <f>[1]Distribution!L49</f>
        <v>0</v>
      </c>
      <c r="F59" s="8">
        <f>[1]Distribution!M49</f>
        <v>0</v>
      </c>
      <c r="G59" s="8">
        <f>[1]Distribution!N49</f>
        <v>0</v>
      </c>
      <c r="H59" s="8">
        <f>[1]Distribution!O49</f>
        <v>0</v>
      </c>
      <c r="I59" s="8">
        <f>[1]Distribution!P49</f>
        <v>0</v>
      </c>
      <c r="J59" s="8">
        <f>[1]Distribution!Q49</f>
        <v>0</v>
      </c>
      <c r="K59" s="8">
        <f>[1]Distribution!R49</f>
        <v>0</v>
      </c>
      <c r="L59" s="8">
        <f>[1]Distribution!H49</f>
        <v>4091764.9799999995</v>
      </c>
    </row>
    <row r="60" spans="1:14" ht="15" x14ac:dyDescent="0.25">
      <c r="B60" s="9" t="s">
        <v>54</v>
      </c>
      <c r="C60" s="10">
        <f>[1]Distribution!J50</f>
        <v>12842917.15</v>
      </c>
      <c r="D60" s="10">
        <f>[1]Distribution!K50</f>
        <v>1009210.1599999999</v>
      </c>
      <c r="E60" s="10">
        <f>[1]Distribution!L50</f>
        <v>0</v>
      </c>
      <c r="F60" s="10">
        <f>[1]Distribution!M50</f>
        <v>0</v>
      </c>
      <c r="G60" s="10">
        <f>[1]Distribution!N50</f>
        <v>0</v>
      </c>
      <c r="H60" s="10">
        <f>[1]Distribution!O50</f>
        <v>0</v>
      </c>
      <c r="I60" s="10">
        <f>[1]Distribution!P50</f>
        <v>0</v>
      </c>
      <c r="J60" s="10">
        <f>[1]Distribution!Q50</f>
        <v>81505.719999999987</v>
      </c>
      <c r="K60" s="10">
        <f>[1]Distribution!R50</f>
        <v>916033.15</v>
      </c>
      <c r="L60" s="10">
        <f>[1]Distribution!H50</f>
        <v>14849666.180000002</v>
      </c>
    </row>
    <row r="61" spans="1:14" ht="15" x14ac:dyDescent="0.25">
      <c r="B61" s="11" t="s">
        <v>55</v>
      </c>
      <c r="C61" s="8">
        <f>[1]Distribution!J51</f>
        <v>2830345.93</v>
      </c>
      <c r="D61" s="8">
        <f>[1]Distribution!K51</f>
        <v>175288.64</v>
      </c>
      <c r="E61" s="8">
        <f>[1]Distribution!L51</f>
        <v>264672.36</v>
      </c>
      <c r="F61" s="8">
        <f>[1]Distribution!M51</f>
        <v>0</v>
      </c>
      <c r="G61" s="8">
        <f>[1]Distribution!N51</f>
        <v>0</v>
      </c>
      <c r="H61" s="8">
        <f>[1]Distribution!O51</f>
        <v>0</v>
      </c>
      <c r="I61" s="8">
        <f>[1]Distribution!P51</f>
        <v>0</v>
      </c>
      <c r="J61" s="8">
        <f>[1]Distribution!Q51</f>
        <v>0</v>
      </c>
      <c r="K61" s="8">
        <f>[1]Distribution!R51</f>
        <v>0</v>
      </c>
      <c r="L61" s="8">
        <f>[1]Distribution!H51</f>
        <v>3270306.93</v>
      </c>
    </row>
    <row r="62" spans="1:14" s="12" customFormat="1" ht="15" x14ac:dyDescent="0.25">
      <c r="B62" s="4" t="s">
        <v>13</v>
      </c>
      <c r="C62" s="13">
        <f>SUM(C56:C61)</f>
        <v>33386339.640000001</v>
      </c>
      <c r="D62" s="13">
        <f t="shared" ref="D62:L62" si="7">SUM(D56:D61)</f>
        <v>3340600.1</v>
      </c>
      <c r="E62" s="13">
        <f t="shared" si="7"/>
        <v>407455.5</v>
      </c>
      <c r="F62" s="13">
        <f t="shared" si="7"/>
        <v>0</v>
      </c>
      <c r="G62" s="13">
        <f t="shared" si="7"/>
        <v>3027358.26</v>
      </c>
      <c r="H62" s="13">
        <f t="shared" si="7"/>
        <v>3335101.8899999992</v>
      </c>
      <c r="I62" s="13">
        <f t="shared" si="7"/>
        <v>3338597.1399999997</v>
      </c>
      <c r="J62" s="13">
        <f>SUM(J56:J61)</f>
        <v>248696.5</v>
      </c>
      <c r="K62" s="13">
        <f>SUM(K56:K61)</f>
        <v>916033.15</v>
      </c>
      <c r="L62" s="13">
        <f t="shared" si="7"/>
        <v>48000182.18</v>
      </c>
      <c r="M62" s="1"/>
      <c r="N62" s="1"/>
    </row>
    <row r="63" spans="1:14" ht="15" x14ac:dyDescent="0.25">
      <c r="B63" s="14"/>
      <c r="C63" s="15"/>
      <c r="D63" s="15"/>
      <c r="E63" s="15"/>
      <c r="F63" s="15"/>
      <c r="G63" s="15"/>
      <c r="H63" s="15"/>
      <c r="I63" s="15"/>
      <c r="J63" s="15"/>
      <c r="K63" s="15"/>
      <c r="L63" s="15"/>
    </row>
    <row r="64" spans="1:14" ht="15" x14ac:dyDescent="0.25">
      <c r="A64" s="4" t="s">
        <v>56</v>
      </c>
      <c r="B64" s="5"/>
      <c r="C64" s="6">
        <f>[1]Distribution!J52</f>
        <v>10231882.68</v>
      </c>
      <c r="D64" s="6">
        <f>[1]Distribution!K52</f>
        <v>959827.97</v>
      </c>
      <c r="E64" s="6">
        <f>[1]Distribution!L52</f>
        <v>1185.1100000000001</v>
      </c>
      <c r="F64" s="6">
        <f>[1]Distribution!M52</f>
        <v>0</v>
      </c>
      <c r="G64" s="6">
        <f>[1]Distribution!N52</f>
        <v>1442370.92</v>
      </c>
      <c r="H64" s="6">
        <f>[1]Distribution!O52</f>
        <v>1580537.4700000002</v>
      </c>
      <c r="I64" s="6">
        <f>[1]Distribution!P52</f>
        <v>0</v>
      </c>
      <c r="J64" s="6">
        <f>[1]Distribution!Q52</f>
        <v>122067.36</v>
      </c>
      <c r="K64" s="6">
        <f>[1]Distribution!R52</f>
        <v>0</v>
      </c>
      <c r="L64" s="6">
        <f>[1]Distribution!H52</f>
        <v>14337871.51</v>
      </c>
    </row>
    <row r="65" spans="1:14" ht="15" x14ac:dyDescent="0.25">
      <c r="B65" s="11" t="s">
        <v>57</v>
      </c>
      <c r="C65" s="8">
        <f>[1]Distribution!J53</f>
        <v>117116.2</v>
      </c>
      <c r="D65" s="8">
        <f>[1]Distribution!K53</f>
        <v>69081.89</v>
      </c>
      <c r="E65" s="8">
        <f>[1]Distribution!L53</f>
        <v>6731.99</v>
      </c>
      <c r="F65" s="8">
        <f>[1]Distribution!M53</f>
        <v>0</v>
      </c>
      <c r="G65" s="8">
        <f>[1]Distribution!N53</f>
        <v>0</v>
      </c>
      <c r="H65" s="8">
        <f>[1]Distribution!O53</f>
        <v>0</v>
      </c>
      <c r="I65" s="8">
        <f>[1]Distribution!P53</f>
        <v>0</v>
      </c>
      <c r="J65" s="8">
        <f>[1]Distribution!Q53</f>
        <v>0</v>
      </c>
      <c r="K65" s="8">
        <f>[1]Distribution!R53</f>
        <v>0</v>
      </c>
      <c r="L65" s="8">
        <f>[1]Distribution!H53</f>
        <v>192930.08</v>
      </c>
    </row>
    <row r="66" spans="1:14" ht="15" x14ac:dyDescent="0.25">
      <c r="B66" s="9" t="s">
        <v>58</v>
      </c>
      <c r="C66" s="10">
        <f>[1]Distribution!J54</f>
        <v>5136227.0600000005</v>
      </c>
      <c r="D66" s="10">
        <f>[1]Distribution!K54</f>
        <v>458820.29</v>
      </c>
      <c r="E66" s="10">
        <f>[1]Distribution!L54</f>
        <v>0</v>
      </c>
      <c r="F66" s="10">
        <f>[1]Distribution!M54</f>
        <v>0</v>
      </c>
      <c r="G66" s="10">
        <f>[1]Distribution!N54</f>
        <v>0</v>
      </c>
      <c r="H66" s="10">
        <f>[1]Distribution!O54</f>
        <v>0</v>
      </c>
      <c r="I66" s="10">
        <f>[1]Distribution!P54</f>
        <v>0</v>
      </c>
      <c r="J66" s="10">
        <f>[1]Distribution!Q54</f>
        <v>34368.25</v>
      </c>
      <c r="K66" s="10">
        <f>[1]Distribution!R54</f>
        <v>602498.89</v>
      </c>
      <c r="L66" s="10">
        <f>[1]Distribution!H54</f>
        <v>6231914.4900000002</v>
      </c>
    </row>
    <row r="67" spans="1:14" ht="15" x14ac:dyDescent="0.25">
      <c r="B67" s="11" t="s">
        <v>59</v>
      </c>
      <c r="C67" s="8">
        <f>[1]Distribution!J55</f>
        <v>42245.51</v>
      </c>
      <c r="D67" s="8">
        <f>[1]Distribution!K55</f>
        <v>10677.77</v>
      </c>
      <c r="E67" s="8">
        <f>[1]Distribution!L55</f>
        <v>0</v>
      </c>
      <c r="F67" s="8">
        <f>[1]Distribution!M55</f>
        <v>0</v>
      </c>
      <c r="G67" s="8">
        <f>[1]Distribution!N55</f>
        <v>0</v>
      </c>
      <c r="H67" s="8">
        <f>[1]Distribution!O55</f>
        <v>0</v>
      </c>
      <c r="I67" s="8">
        <f>[1]Distribution!P55</f>
        <v>0</v>
      </c>
      <c r="J67" s="8">
        <f>[1]Distribution!Q55</f>
        <v>0</v>
      </c>
      <c r="K67" s="8">
        <f>[1]Distribution!R55</f>
        <v>0</v>
      </c>
      <c r="L67" s="8">
        <f>[1]Distribution!H55</f>
        <v>52923.28</v>
      </c>
    </row>
    <row r="68" spans="1:14" ht="15" x14ac:dyDescent="0.25">
      <c r="B68" s="9" t="s">
        <v>60</v>
      </c>
      <c r="C68" s="10">
        <f>[1]Distribution!J56</f>
        <v>201213.78</v>
      </c>
      <c r="D68" s="10">
        <f>[1]Distribution!K56</f>
        <v>46108.54</v>
      </c>
      <c r="E68" s="10">
        <f>[1]Distribution!L56</f>
        <v>0</v>
      </c>
      <c r="F68" s="10">
        <f>[1]Distribution!M56</f>
        <v>0</v>
      </c>
      <c r="G68" s="10">
        <f>[1]Distribution!N56</f>
        <v>0</v>
      </c>
      <c r="H68" s="10">
        <f>[1]Distribution!O56</f>
        <v>0</v>
      </c>
      <c r="I68" s="10">
        <f>[1]Distribution!P56</f>
        <v>0</v>
      </c>
      <c r="J68" s="10">
        <f>[1]Distribution!Q56</f>
        <v>0</v>
      </c>
      <c r="K68" s="10">
        <f>[1]Distribution!R56</f>
        <v>0</v>
      </c>
      <c r="L68" s="10">
        <f>[1]Distribution!H56</f>
        <v>247322.32</v>
      </c>
    </row>
    <row r="69" spans="1:14" ht="15" x14ac:dyDescent="0.25">
      <c r="B69" s="11" t="s">
        <v>61</v>
      </c>
      <c r="C69" s="8">
        <f>[1]Distribution!J57</f>
        <v>149721.64000000001</v>
      </c>
      <c r="D69" s="8">
        <f>[1]Distribution!K57</f>
        <v>36886.83</v>
      </c>
      <c r="E69" s="8">
        <f>[1]Distribution!L57</f>
        <v>0</v>
      </c>
      <c r="F69" s="8">
        <f>[1]Distribution!M57</f>
        <v>0</v>
      </c>
      <c r="G69" s="8">
        <f>[1]Distribution!N57</f>
        <v>0</v>
      </c>
      <c r="H69" s="8">
        <f>[1]Distribution!O57</f>
        <v>0</v>
      </c>
      <c r="I69" s="8">
        <f>[1]Distribution!P57</f>
        <v>0</v>
      </c>
      <c r="J69" s="8">
        <f>[1]Distribution!Q57</f>
        <v>0</v>
      </c>
      <c r="K69" s="8">
        <f>[1]Distribution!R57</f>
        <v>0</v>
      </c>
      <c r="L69" s="8">
        <f>[1]Distribution!H57</f>
        <v>186608.47000000003</v>
      </c>
    </row>
    <row r="70" spans="1:14" s="12" customFormat="1" ht="15" x14ac:dyDescent="0.25">
      <c r="B70" s="4" t="s">
        <v>13</v>
      </c>
      <c r="C70" s="13">
        <f>SUM(C64:C69)</f>
        <v>15878406.869999999</v>
      </c>
      <c r="D70" s="13">
        <f t="shared" ref="D70:L70" si="8">SUM(D64:D69)</f>
        <v>1581403.29</v>
      </c>
      <c r="E70" s="13">
        <f t="shared" si="8"/>
        <v>7917.1</v>
      </c>
      <c r="F70" s="13">
        <f t="shared" si="8"/>
        <v>0</v>
      </c>
      <c r="G70" s="13">
        <f t="shared" si="8"/>
        <v>1442370.92</v>
      </c>
      <c r="H70" s="13">
        <f t="shared" si="8"/>
        <v>1580537.4700000002</v>
      </c>
      <c r="I70" s="13">
        <f t="shared" si="8"/>
        <v>0</v>
      </c>
      <c r="J70" s="13">
        <f t="shared" si="8"/>
        <v>156435.60999999999</v>
      </c>
      <c r="K70" s="13">
        <f t="shared" si="8"/>
        <v>602498.89</v>
      </c>
      <c r="L70" s="13">
        <f t="shared" si="8"/>
        <v>21249570.149999999</v>
      </c>
      <c r="M70" s="1"/>
      <c r="N70" s="1"/>
    </row>
    <row r="71" spans="1:14" ht="15" x14ac:dyDescent="0.25">
      <c r="B71" s="14"/>
      <c r="C71" s="15"/>
      <c r="D71" s="15"/>
      <c r="E71" s="15"/>
      <c r="F71" s="15"/>
      <c r="G71" s="15"/>
      <c r="H71" s="15"/>
      <c r="I71" s="15"/>
      <c r="J71" s="15"/>
      <c r="K71" s="15"/>
      <c r="L71" s="15"/>
    </row>
    <row r="72" spans="1:14" ht="15" x14ac:dyDescent="0.25">
      <c r="A72" s="4" t="s">
        <v>62</v>
      </c>
      <c r="B72" s="5"/>
      <c r="C72" s="6">
        <f>[1]Distribution!J58</f>
        <v>762159.6</v>
      </c>
      <c r="D72" s="6">
        <f>[1]Distribution!K58</f>
        <v>91510.959999999992</v>
      </c>
      <c r="E72" s="6">
        <f>[1]Distribution!L58</f>
        <v>179894.03</v>
      </c>
      <c r="F72" s="6">
        <f>[1]Distribution!M58</f>
        <v>0</v>
      </c>
      <c r="G72" s="6">
        <f>[1]Distribution!N58</f>
        <v>94780.910000000018</v>
      </c>
      <c r="H72" s="6">
        <f>[1]Distribution!O58</f>
        <v>0</v>
      </c>
      <c r="I72" s="6">
        <f>[1]Distribution!P58</f>
        <v>104301.13999999998</v>
      </c>
      <c r="J72" s="6">
        <f>[1]Distribution!Q58</f>
        <v>0</v>
      </c>
      <c r="K72" s="6">
        <f>[1]Distribution!R58</f>
        <v>0</v>
      </c>
      <c r="L72" s="6">
        <f>[1]Distribution!H58</f>
        <v>1232646.6399999999</v>
      </c>
    </row>
    <row r="73" spans="1:14" ht="15" x14ac:dyDescent="0.25">
      <c r="B73" s="11" t="s">
        <v>63</v>
      </c>
      <c r="C73" s="8">
        <f>[1]Distribution!J59</f>
        <v>281613.93</v>
      </c>
      <c r="D73" s="8">
        <f>[1]Distribution!K59</f>
        <v>12868.729999999998</v>
      </c>
      <c r="E73" s="8">
        <f>[1]Distribution!L59</f>
        <v>119929.34</v>
      </c>
      <c r="F73" s="8">
        <f>[1]Distribution!M59</f>
        <v>0</v>
      </c>
      <c r="G73" s="8">
        <f>[1]Distribution!N59</f>
        <v>0</v>
      </c>
      <c r="H73" s="8">
        <f>[1]Distribution!O59</f>
        <v>0</v>
      </c>
      <c r="I73" s="8">
        <f>[1]Distribution!P59</f>
        <v>0</v>
      </c>
      <c r="J73" s="8">
        <f>[1]Distribution!Q59</f>
        <v>0</v>
      </c>
      <c r="K73" s="8">
        <f>[1]Distribution!R59</f>
        <v>0</v>
      </c>
      <c r="L73" s="8">
        <f>[1]Distribution!H59</f>
        <v>414412</v>
      </c>
    </row>
    <row r="74" spans="1:14" s="12" customFormat="1" ht="15" x14ac:dyDescent="0.25">
      <c r="B74" s="4" t="s">
        <v>13</v>
      </c>
      <c r="C74" s="13">
        <f>SUM(C72:C73)</f>
        <v>1043773.53</v>
      </c>
      <c r="D74" s="13">
        <f t="shared" ref="D74:L74" si="9">SUM(D72:D73)</f>
        <v>104379.68999999999</v>
      </c>
      <c r="E74" s="13">
        <f t="shared" si="9"/>
        <v>299823.37</v>
      </c>
      <c r="F74" s="13">
        <f t="shared" si="9"/>
        <v>0</v>
      </c>
      <c r="G74" s="13">
        <f t="shared" si="9"/>
        <v>94780.910000000018</v>
      </c>
      <c r="H74" s="13">
        <f t="shared" si="9"/>
        <v>0</v>
      </c>
      <c r="I74" s="13">
        <f t="shared" si="9"/>
        <v>104301.13999999998</v>
      </c>
      <c r="J74" s="13">
        <f t="shared" si="9"/>
        <v>0</v>
      </c>
      <c r="K74" s="13">
        <f t="shared" si="9"/>
        <v>0</v>
      </c>
      <c r="L74" s="13">
        <f t="shared" si="9"/>
        <v>1647058.64</v>
      </c>
      <c r="M74" s="1"/>
      <c r="N74" s="1"/>
    </row>
    <row r="75" spans="1:14" ht="15" x14ac:dyDescent="0.25">
      <c r="B75" s="14"/>
      <c r="C75" s="15"/>
      <c r="D75" s="15"/>
      <c r="E75" s="15"/>
      <c r="F75" s="15"/>
      <c r="G75" s="15"/>
      <c r="H75" s="15"/>
      <c r="I75" s="15"/>
      <c r="J75" s="15"/>
      <c r="K75" s="15"/>
      <c r="L75" s="15"/>
    </row>
    <row r="76" spans="1:14" ht="15" x14ac:dyDescent="0.25">
      <c r="A76" s="4" t="s">
        <v>64</v>
      </c>
      <c r="B76" s="5"/>
      <c r="C76" s="6">
        <f>[1]Distribution!J60</f>
        <v>6716318.3399999999</v>
      </c>
      <c r="D76" s="6">
        <f>[1]Distribution!K60</f>
        <v>622320.93000000005</v>
      </c>
      <c r="E76" s="6">
        <f>[1]Distribution!L60</f>
        <v>4142257.95</v>
      </c>
      <c r="F76" s="6">
        <f>[1]Distribution!M60</f>
        <v>2725509.0100000002</v>
      </c>
      <c r="G76" s="6">
        <f>[1]Distribution!N60</f>
        <v>2475302.2499999995</v>
      </c>
      <c r="H76" s="6">
        <f>[1]Distribution!O60</f>
        <v>0</v>
      </c>
      <c r="I76" s="6">
        <f>[1]Distribution!P60</f>
        <v>2710399.1700000004</v>
      </c>
      <c r="J76" s="6">
        <f>[1]Distribution!Q60</f>
        <v>33108.54</v>
      </c>
      <c r="K76" s="6">
        <f>[1]Distribution!R60</f>
        <v>0</v>
      </c>
      <c r="L76" s="6">
        <f>[1]Distribution!H60</f>
        <v>19425216.189999998</v>
      </c>
    </row>
    <row r="77" spans="1:14" ht="15" x14ac:dyDescent="0.25">
      <c r="B77" s="11" t="s">
        <v>65</v>
      </c>
      <c r="C77" s="8">
        <f>[1]Distribution!J61</f>
        <v>411809.64</v>
      </c>
      <c r="D77" s="8">
        <f>[1]Distribution!K61</f>
        <v>118690.53000000001</v>
      </c>
      <c r="E77" s="8">
        <f>[1]Distribution!L61</f>
        <v>155841.64000000001</v>
      </c>
      <c r="F77" s="8">
        <f>[1]Distribution!M61</f>
        <v>0</v>
      </c>
      <c r="G77" s="8">
        <f>[1]Distribution!N61</f>
        <v>0</v>
      </c>
      <c r="H77" s="8">
        <f>[1]Distribution!O61</f>
        <v>0</v>
      </c>
      <c r="I77" s="8">
        <f>[1]Distribution!P61</f>
        <v>0</v>
      </c>
      <c r="J77" s="8">
        <f>[1]Distribution!Q61</f>
        <v>0</v>
      </c>
      <c r="K77" s="8">
        <f>[1]Distribution!R61</f>
        <v>0</v>
      </c>
      <c r="L77" s="8">
        <f>[1]Distribution!H61</f>
        <v>686341.81</v>
      </c>
    </row>
    <row r="78" spans="1:14" ht="15" x14ac:dyDescent="0.25">
      <c r="B78" s="9" t="s">
        <v>66</v>
      </c>
      <c r="C78" s="10">
        <f>[1]Distribution!J62</f>
        <v>20359.240000000002</v>
      </c>
      <c r="D78" s="10">
        <f>[1]Distribution!K62</f>
        <v>3555.7999999999997</v>
      </c>
      <c r="E78" s="10">
        <f>[1]Distribution!L62</f>
        <v>4668.7800000000007</v>
      </c>
      <c r="F78" s="10">
        <f>[1]Distribution!M62</f>
        <v>0</v>
      </c>
      <c r="G78" s="10">
        <f>[1]Distribution!N62</f>
        <v>0</v>
      </c>
      <c r="H78" s="10">
        <f>[1]Distribution!O62</f>
        <v>0</v>
      </c>
      <c r="I78" s="10">
        <f>[1]Distribution!P62</f>
        <v>0</v>
      </c>
      <c r="J78" s="10">
        <f>[1]Distribution!Q62</f>
        <v>0</v>
      </c>
      <c r="K78" s="10">
        <f>[1]Distribution!R62</f>
        <v>0</v>
      </c>
      <c r="L78" s="10">
        <f>[1]Distribution!H62</f>
        <v>28583.82</v>
      </c>
    </row>
    <row r="79" spans="1:14" ht="15" x14ac:dyDescent="0.25">
      <c r="B79" s="11" t="s">
        <v>67</v>
      </c>
      <c r="C79" s="8">
        <f>[1]Distribution!J63</f>
        <v>104059.33</v>
      </c>
      <c r="D79" s="8">
        <f>[1]Distribution!K63</f>
        <v>9563.8900000000012</v>
      </c>
      <c r="E79" s="8">
        <f>[1]Distribution!L63</f>
        <v>12557.470000000001</v>
      </c>
      <c r="F79" s="8">
        <f>[1]Distribution!M63</f>
        <v>0</v>
      </c>
      <c r="G79" s="8">
        <f>[1]Distribution!N63</f>
        <v>0</v>
      </c>
      <c r="H79" s="8">
        <f>[1]Distribution!O63</f>
        <v>0</v>
      </c>
      <c r="I79" s="8">
        <f>[1]Distribution!P63</f>
        <v>0</v>
      </c>
      <c r="J79" s="8">
        <f>[1]Distribution!Q63</f>
        <v>0</v>
      </c>
      <c r="K79" s="8">
        <f>[1]Distribution!R63</f>
        <v>0</v>
      </c>
      <c r="L79" s="8">
        <f>[1]Distribution!H63</f>
        <v>126180.69</v>
      </c>
    </row>
    <row r="80" spans="1:14" ht="15" x14ac:dyDescent="0.25">
      <c r="B80" s="9" t="s">
        <v>68</v>
      </c>
      <c r="C80" s="10">
        <f>[1]Distribution!J64</f>
        <v>20002006.350000001</v>
      </c>
      <c r="D80" s="10">
        <f>[1]Distribution!K64</f>
        <v>1971379.46</v>
      </c>
      <c r="E80" s="10">
        <f>[1]Distribution!L64</f>
        <v>2588437.4</v>
      </c>
      <c r="F80" s="10">
        <f>[1]Distribution!M64</f>
        <v>0</v>
      </c>
      <c r="G80" s="10">
        <f>[1]Distribution!N64</f>
        <v>0</v>
      </c>
      <c r="H80" s="10">
        <f>[1]Distribution!O64</f>
        <v>0</v>
      </c>
      <c r="I80" s="10">
        <f>[1]Distribution!P64</f>
        <v>0</v>
      </c>
      <c r="J80" s="10">
        <f>[1]Distribution!Q64</f>
        <v>102072.26999999999</v>
      </c>
      <c r="K80" s="10">
        <f>[1]Distribution!R64</f>
        <v>0</v>
      </c>
      <c r="L80" s="10">
        <f>[1]Distribution!H64</f>
        <v>24663895.48</v>
      </c>
    </row>
    <row r="81" spans="1:14" s="12" customFormat="1" ht="15" x14ac:dyDescent="0.25">
      <c r="B81" s="16" t="s">
        <v>13</v>
      </c>
      <c r="C81" s="17">
        <f>SUM(C76:C80)</f>
        <v>27254552.900000002</v>
      </c>
      <c r="D81" s="17">
        <f t="shared" ref="D81:L81" si="10">SUM(D76:D80)</f>
        <v>2725510.6100000003</v>
      </c>
      <c r="E81" s="17">
        <f t="shared" si="10"/>
        <v>6903763.2400000002</v>
      </c>
      <c r="F81" s="17">
        <f t="shared" si="10"/>
        <v>2725509.0100000002</v>
      </c>
      <c r="G81" s="17">
        <f t="shared" si="10"/>
        <v>2475302.2499999995</v>
      </c>
      <c r="H81" s="17">
        <f t="shared" si="10"/>
        <v>0</v>
      </c>
      <c r="I81" s="17">
        <f t="shared" si="10"/>
        <v>2710399.1700000004</v>
      </c>
      <c r="J81" s="17">
        <f>SUM(J76:J80)</f>
        <v>135180.81</v>
      </c>
      <c r="K81" s="17">
        <f>SUM(K76:K80)</f>
        <v>0</v>
      </c>
      <c r="L81" s="17">
        <f t="shared" si="10"/>
        <v>44930217.989999995</v>
      </c>
      <c r="M81" s="1"/>
      <c r="N81" s="1"/>
    </row>
    <row r="82" spans="1:14" ht="15" x14ac:dyDescent="0.25">
      <c r="B82" s="14"/>
      <c r="C82" s="15"/>
      <c r="D82" s="15"/>
      <c r="E82" s="15"/>
      <c r="F82" s="15"/>
      <c r="G82" s="15"/>
      <c r="H82" s="15"/>
      <c r="I82" s="15"/>
      <c r="J82" s="15"/>
      <c r="K82" s="15"/>
      <c r="L82" s="15"/>
    </row>
    <row r="83" spans="1:14" ht="15" x14ac:dyDescent="0.25">
      <c r="A83" s="4" t="s">
        <v>69</v>
      </c>
      <c r="B83" s="5"/>
      <c r="C83" s="6">
        <f>[1]Distribution!J65</f>
        <v>265248.27999999997</v>
      </c>
      <c r="D83" s="6">
        <f>[1]Distribution!K65</f>
        <v>0</v>
      </c>
      <c r="E83" s="6">
        <f>[1]Distribution!L65</f>
        <v>0</v>
      </c>
      <c r="F83" s="6">
        <f>[1]Distribution!M65</f>
        <v>0</v>
      </c>
      <c r="G83" s="6">
        <f>[1]Distribution!N65</f>
        <v>44267.399999999994</v>
      </c>
      <c r="H83" s="6">
        <f>[1]Distribution!O65</f>
        <v>75177.75</v>
      </c>
      <c r="I83" s="6">
        <f>[1]Distribution!P65</f>
        <v>0</v>
      </c>
      <c r="J83" s="6">
        <f>[1]Distribution!Q65</f>
        <v>4017.0299999999997</v>
      </c>
      <c r="K83" s="6">
        <f>[1]Distribution!R65</f>
        <v>0</v>
      </c>
      <c r="L83" s="6">
        <f>[1]Distribution!H65</f>
        <v>388710.45999999996</v>
      </c>
    </row>
    <row r="84" spans="1:14" ht="15" x14ac:dyDescent="0.25">
      <c r="B84" s="11" t="s">
        <v>70</v>
      </c>
      <c r="C84" s="8">
        <f>[1]Distribution!J66</f>
        <v>223614.91</v>
      </c>
      <c r="D84" s="8">
        <f>[1]Distribution!K66</f>
        <v>0</v>
      </c>
      <c r="E84" s="8">
        <f>[1]Distribution!L66</f>
        <v>0</v>
      </c>
      <c r="F84" s="8">
        <f>[1]Distribution!M66</f>
        <v>0</v>
      </c>
      <c r="G84" s="8">
        <f>[1]Distribution!N66</f>
        <v>0</v>
      </c>
      <c r="H84" s="8">
        <f>[1]Distribution!O66</f>
        <v>118.17</v>
      </c>
      <c r="I84" s="8">
        <f>[1]Distribution!P66</f>
        <v>0</v>
      </c>
      <c r="J84" s="8">
        <f>[1]Distribution!Q66</f>
        <v>0</v>
      </c>
      <c r="K84" s="8">
        <f>[1]Distribution!R66</f>
        <v>0</v>
      </c>
      <c r="L84" s="8">
        <f>[1]Distribution!H66</f>
        <v>223733.08000000002</v>
      </c>
    </row>
    <row r="85" spans="1:14" s="12" customFormat="1" ht="15" x14ac:dyDescent="0.25">
      <c r="B85" s="4" t="s">
        <v>13</v>
      </c>
      <c r="C85" s="13">
        <f>SUM(C83:C84)</f>
        <v>488863.18999999994</v>
      </c>
      <c r="D85" s="13">
        <f t="shared" ref="D85:L85" si="11">SUM(D83:D84)</f>
        <v>0</v>
      </c>
      <c r="E85" s="13">
        <f t="shared" si="11"/>
        <v>0</v>
      </c>
      <c r="F85" s="13">
        <f t="shared" si="11"/>
        <v>0</v>
      </c>
      <c r="G85" s="13">
        <f t="shared" si="11"/>
        <v>44267.399999999994</v>
      </c>
      <c r="H85" s="13">
        <f t="shared" si="11"/>
        <v>75295.92</v>
      </c>
      <c r="I85" s="13">
        <f t="shared" si="11"/>
        <v>0</v>
      </c>
      <c r="J85" s="13">
        <f t="shared" si="11"/>
        <v>4017.0299999999997</v>
      </c>
      <c r="K85" s="13">
        <f t="shared" si="11"/>
        <v>0</v>
      </c>
      <c r="L85" s="13">
        <f t="shared" si="11"/>
        <v>612443.54</v>
      </c>
      <c r="M85" s="1"/>
      <c r="N85" s="1"/>
    </row>
    <row r="86" spans="1:14" ht="15" x14ac:dyDescent="0.25">
      <c r="B86" s="14"/>
      <c r="C86" s="15"/>
      <c r="D86" s="15"/>
      <c r="E86" s="15"/>
      <c r="F86" s="15"/>
      <c r="G86" s="15"/>
      <c r="H86" s="15"/>
      <c r="I86" s="15"/>
      <c r="J86" s="15"/>
      <c r="K86" s="15"/>
      <c r="L86" s="15"/>
    </row>
    <row r="87" spans="1:14" ht="15" x14ac:dyDescent="0.25">
      <c r="A87" s="4" t="s">
        <v>71</v>
      </c>
      <c r="B87" s="5"/>
      <c r="C87" s="6">
        <f>[1]Distribution!J67</f>
        <v>13521862.029999997</v>
      </c>
      <c r="D87" s="6">
        <f>[1]Distribution!K67</f>
        <v>2030566.6100000003</v>
      </c>
      <c r="E87" s="6">
        <f>[1]Distribution!L67</f>
        <v>6741145.6299999999</v>
      </c>
      <c r="F87" s="6">
        <f>[1]Distribution!M67</f>
        <v>0</v>
      </c>
      <c r="G87" s="6">
        <f>[1]Distribution!N67</f>
        <v>3555598.2300000004</v>
      </c>
      <c r="H87" s="6">
        <f>[1]Distribution!O67</f>
        <v>4000228.7700000005</v>
      </c>
      <c r="I87" s="6">
        <f>[1]Distribution!P67</f>
        <v>0</v>
      </c>
      <c r="J87" s="6">
        <f>[1]Distribution!Q67</f>
        <v>286972.32999999996</v>
      </c>
      <c r="K87" s="6">
        <f>[1]Distribution!R67</f>
        <v>0</v>
      </c>
      <c r="L87" s="6">
        <f>[1]Distribution!H67</f>
        <v>30136373.599999994</v>
      </c>
    </row>
    <row r="88" spans="1:14" ht="15" x14ac:dyDescent="0.25">
      <c r="B88" s="11" t="s">
        <v>72</v>
      </c>
      <c r="C88" s="8">
        <f>[1]Distribution!J68</f>
        <v>104562.8</v>
      </c>
      <c r="D88" s="8">
        <f>[1]Distribution!K68</f>
        <v>19717.509999999998</v>
      </c>
      <c r="E88" s="8">
        <f>[1]Distribution!L68</f>
        <v>44725.530000000006</v>
      </c>
      <c r="F88" s="8">
        <f>[1]Distribution!M68</f>
        <v>0</v>
      </c>
      <c r="G88" s="8">
        <f>[1]Distribution!N68</f>
        <v>0</v>
      </c>
      <c r="H88" s="8">
        <f>[1]Distribution!O68</f>
        <v>0</v>
      </c>
      <c r="I88" s="8">
        <f>[1]Distribution!P68</f>
        <v>0</v>
      </c>
      <c r="J88" s="8">
        <f>[1]Distribution!Q68</f>
        <v>0</v>
      </c>
      <c r="K88" s="8">
        <f>[1]Distribution!R68</f>
        <v>0</v>
      </c>
      <c r="L88" s="8">
        <f>[1]Distribution!H68</f>
        <v>169005.84</v>
      </c>
    </row>
    <row r="89" spans="1:14" ht="15" x14ac:dyDescent="0.25">
      <c r="B89" s="9" t="s">
        <v>73</v>
      </c>
      <c r="C89" s="10">
        <f>[1]Distribution!J69</f>
        <v>97987.97</v>
      </c>
      <c r="D89" s="10">
        <f>[1]Distribution!K69</f>
        <v>33801.430000000008</v>
      </c>
      <c r="E89" s="10">
        <f>[1]Distribution!L69</f>
        <v>76672.33</v>
      </c>
      <c r="F89" s="10">
        <f>[1]Distribution!M69</f>
        <v>0</v>
      </c>
      <c r="G89" s="10">
        <f>[1]Distribution!N69</f>
        <v>0</v>
      </c>
      <c r="H89" s="10">
        <f>[1]Distribution!O69</f>
        <v>0</v>
      </c>
      <c r="I89" s="10">
        <f>[1]Distribution!P69</f>
        <v>0</v>
      </c>
      <c r="J89" s="10">
        <f>[1]Distribution!Q69</f>
        <v>0</v>
      </c>
      <c r="K89" s="10">
        <f>[1]Distribution!R69</f>
        <v>0</v>
      </c>
      <c r="L89" s="10">
        <f>[1]Distribution!H69</f>
        <v>208461.73000000004</v>
      </c>
    </row>
    <row r="90" spans="1:14" ht="15" x14ac:dyDescent="0.25">
      <c r="B90" s="11" t="s">
        <v>74</v>
      </c>
      <c r="C90" s="8">
        <f>[1]Distribution!J70</f>
        <v>2418315.3099999996</v>
      </c>
      <c r="D90" s="8">
        <f>[1]Distribution!K70</f>
        <v>303508.55999999994</v>
      </c>
      <c r="E90" s="8">
        <f>[1]Distribution!L70</f>
        <v>911928.5</v>
      </c>
      <c r="F90" s="8">
        <f>[1]Distribution!M70</f>
        <v>0</v>
      </c>
      <c r="G90" s="8">
        <f>[1]Distribution!N70</f>
        <v>0</v>
      </c>
      <c r="H90" s="8">
        <f>[1]Distribution!O70</f>
        <v>0</v>
      </c>
      <c r="I90" s="8">
        <f>[1]Distribution!P70</f>
        <v>0</v>
      </c>
      <c r="J90" s="8">
        <f>[1]Distribution!Q70</f>
        <v>0</v>
      </c>
      <c r="K90" s="8">
        <f>[1]Distribution!R70</f>
        <v>0</v>
      </c>
      <c r="L90" s="8">
        <f>[1]Distribution!H70</f>
        <v>3633752.3699999996</v>
      </c>
    </row>
    <row r="91" spans="1:14" ht="15" x14ac:dyDescent="0.25">
      <c r="B91" s="9" t="s">
        <v>75</v>
      </c>
      <c r="C91" s="10">
        <f>[1]Distribution!J71</f>
        <v>280144.84999999998</v>
      </c>
      <c r="D91" s="10">
        <f>[1]Distribution!K71</f>
        <v>28872.05</v>
      </c>
      <c r="E91" s="10">
        <f>[1]Distribution!L71</f>
        <v>65490.96</v>
      </c>
      <c r="F91" s="10">
        <f>[1]Distribution!M71</f>
        <v>0</v>
      </c>
      <c r="G91" s="10">
        <f>[1]Distribution!N71</f>
        <v>0</v>
      </c>
      <c r="H91" s="10">
        <f>[1]Distribution!O71</f>
        <v>0</v>
      </c>
      <c r="I91" s="10">
        <f>[1]Distribution!P71</f>
        <v>0</v>
      </c>
      <c r="J91" s="10">
        <f>[1]Distribution!Q71</f>
        <v>0</v>
      </c>
      <c r="K91" s="10">
        <f>[1]Distribution!R71</f>
        <v>0</v>
      </c>
      <c r="L91" s="10">
        <f>[1]Distribution!H71</f>
        <v>374507.86</v>
      </c>
    </row>
    <row r="92" spans="1:14" ht="15" x14ac:dyDescent="0.25">
      <c r="B92" s="11" t="s">
        <v>76</v>
      </c>
      <c r="C92" s="8">
        <f>[1]Distribution!J72</f>
        <v>421533.6</v>
      </c>
      <c r="D92" s="8">
        <f>[1]Distribution!K72</f>
        <v>33977.46</v>
      </c>
      <c r="E92" s="8">
        <f>[1]Distribution!L72</f>
        <v>77071.650000000009</v>
      </c>
      <c r="F92" s="8">
        <f>[1]Distribution!M72</f>
        <v>0</v>
      </c>
      <c r="G92" s="8">
        <f>[1]Distribution!N72</f>
        <v>0</v>
      </c>
      <c r="H92" s="8">
        <f>[1]Distribution!O72</f>
        <v>0</v>
      </c>
      <c r="I92" s="8">
        <f>[1]Distribution!P72</f>
        <v>0</v>
      </c>
      <c r="J92" s="8">
        <f>[1]Distribution!Q72</f>
        <v>0</v>
      </c>
      <c r="K92" s="8">
        <f>[1]Distribution!R72</f>
        <v>0</v>
      </c>
      <c r="L92" s="8">
        <f>[1]Distribution!H72</f>
        <v>532582.71</v>
      </c>
    </row>
    <row r="93" spans="1:14" ht="15" x14ac:dyDescent="0.25">
      <c r="B93" s="9" t="s">
        <v>77</v>
      </c>
      <c r="C93" s="10">
        <f>[1]Distribution!J73</f>
        <v>12180.700000000003</v>
      </c>
      <c r="D93" s="10">
        <f>[1]Distribution!K73</f>
        <v>6337.76</v>
      </c>
      <c r="E93" s="10">
        <f>[1]Distribution!L73</f>
        <v>14376.079999999998</v>
      </c>
      <c r="F93" s="10">
        <f>[1]Distribution!M73</f>
        <v>0</v>
      </c>
      <c r="G93" s="10">
        <f>[1]Distribution!N73</f>
        <v>0</v>
      </c>
      <c r="H93" s="10">
        <f>[1]Distribution!O73</f>
        <v>0</v>
      </c>
      <c r="I93" s="10">
        <f>[1]Distribution!P73</f>
        <v>0</v>
      </c>
      <c r="J93" s="10">
        <f>[1]Distribution!Q73</f>
        <v>0</v>
      </c>
      <c r="K93" s="10">
        <f>[1]Distribution!R73</f>
        <v>0</v>
      </c>
      <c r="L93" s="10">
        <f>[1]Distribution!H73</f>
        <v>32894.54</v>
      </c>
    </row>
    <row r="94" spans="1:14" ht="15" x14ac:dyDescent="0.25">
      <c r="B94" s="11" t="s">
        <v>78</v>
      </c>
      <c r="C94" s="8">
        <f>[1]Distribution!J74</f>
        <v>6812.9499999999989</v>
      </c>
      <c r="D94" s="8">
        <f>[1]Distribution!K74</f>
        <v>1760.5</v>
      </c>
      <c r="E94" s="8">
        <f>[1]Distribution!L74</f>
        <v>3993.3499999999995</v>
      </c>
      <c r="F94" s="8">
        <f>[1]Distribution!M74</f>
        <v>0</v>
      </c>
      <c r="G94" s="8">
        <f>[1]Distribution!N74</f>
        <v>0</v>
      </c>
      <c r="H94" s="8">
        <f>[1]Distribution!O74</f>
        <v>0</v>
      </c>
      <c r="I94" s="8">
        <f>[1]Distribution!P74</f>
        <v>0</v>
      </c>
      <c r="J94" s="8">
        <f>[1]Distribution!Q74</f>
        <v>0</v>
      </c>
      <c r="K94" s="8">
        <f>[1]Distribution!R74</f>
        <v>0</v>
      </c>
      <c r="L94" s="8">
        <f>[1]Distribution!H74</f>
        <v>12566.8</v>
      </c>
    </row>
    <row r="95" spans="1:14" ht="15" x14ac:dyDescent="0.25">
      <c r="B95" s="9" t="s">
        <v>79</v>
      </c>
      <c r="C95" s="10">
        <f>[1]Distribution!J75</f>
        <v>373213.97</v>
      </c>
      <c r="D95" s="10">
        <f>[1]Distribution!K75</f>
        <v>124494.18000000001</v>
      </c>
      <c r="E95" s="10">
        <f>[1]Distribution!L75</f>
        <v>282392.28999999998</v>
      </c>
      <c r="F95" s="10">
        <f>[1]Distribution!M75</f>
        <v>0</v>
      </c>
      <c r="G95" s="10">
        <f>[1]Distribution!N75</f>
        <v>0</v>
      </c>
      <c r="H95" s="10">
        <f>[1]Distribution!O75</f>
        <v>0</v>
      </c>
      <c r="I95" s="10">
        <f>[1]Distribution!P75</f>
        <v>0</v>
      </c>
      <c r="J95" s="10">
        <f>[1]Distribution!Q75</f>
        <v>0</v>
      </c>
      <c r="K95" s="10">
        <f>[1]Distribution!R75</f>
        <v>0</v>
      </c>
      <c r="L95" s="10">
        <f>[1]Distribution!H75</f>
        <v>780100.44</v>
      </c>
    </row>
    <row r="96" spans="1:14" ht="15" x14ac:dyDescent="0.25">
      <c r="B96" s="11" t="s">
        <v>80</v>
      </c>
      <c r="C96" s="8">
        <f>[1]Distribution!J76</f>
        <v>11274068.059999999</v>
      </c>
      <c r="D96" s="8">
        <f>[1]Distribution!K76</f>
        <v>916863.49</v>
      </c>
      <c r="E96" s="8">
        <f>[1]Distribution!L76</f>
        <v>2079737.15</v>
      </c>
      <c r="F96" s="8">
        <f>[1]Distribution!M76</f>
        <v>0</v>
      </c>
      <c r="G96" s="8">
        <f>[1]Distribution!N76</f>
        <v>0</v>
      </c>
      <c r="H96" s="8">
        <f>[1]Distribution!O76</f>
        <v>0</v>
      </c>
      <c r="I96" s="8">
        <f>[1]Distribution!P76</f>
        <v>0</v>
      </c>
      <c r="J96" s="8">
        <f>[1]Distribution!Q76</f>
        <v>63604.06</v>
      </c>
      <c r="K96" s="8">
        <f>[1]Distribution!R76</f>
        <v>0</v>
      </c>
      <c r="L96" s="8">
        <f>[1]Distribution!H76</f>
        <v>14334272.76</v>
      </c>
    </row>
    <row r="97" spans="1:14" ht="15" x14ac:dyDescent="0.25">
      <c r="B97" s="9" t="s">
        <v>81</v>
      </c>
      <c r="C97" s="10">
        <f>[1]Distribution!J77</f>
        <v>10403180.560000001</v>
      </c>
      <c r="D97" s="10">
        <f>[1]Distribution!K77</f>
        <v>275692.83999999997</v>
      </c>
      <c r="E97" s="10">
        <f>[1]Distribution!L77</f>
        <v>625358.74</v>
      </c>
      <c r="F97" s="10">
        <f>[1]Distribution!M77</f>
        <v>0</v>
      </c>
      <c r="G97" s="10">
        <f>[1]Distribution!N77</f>
        <v>0</v>
      </c>
      <c r="H97" s="10">
        <f>[1]Distribution!O77</f>
        <v>0</v>
      </c>
      <c r="I97" s="10">
        <f>[1]Distribution!P77</f>
        <v>0</v>
      </c>
      <c r="J97" s="10">
        <f>[1]Distribution!Q77</f>
        <v>88693.63</v>
      </c>
      <c r="K97" s="10">
        <f>[1]Distribution!R77</f>
        <v>0</v>
      </c>
      <c r="L97" s="10">
        <f>[1]Distribution!H77</f>
        <v>11392925.770000001</v>
      </c>
    </row>
    <row r="98" spans="1:14" ht="15" x14ac:dyDescent="0.25">
      <c r="B98" s="11" t="s">
        <v>82</v>
      </c>
      <c r="C98" s="8">
        <f>[1]Distribution!J78</f>
        <v>406047.73999999993</v>
      </c>
      <c r="D98" s="8">
        <f>[1]Distribution!K78</f>
        <v>67250.740000000005</v>
      </c>
      <c r="E98" s="8">
        <f>[1]Distribution!L78</f>
        <v>152546.02000000002</v>
      </c>
      <c r="F98" s="8">
        <f>[1]Distribution!M78</f>
        <v>0</v>
      </c>
      <c r="G98" s="8">
        <f>[1]Distribution!N78</f>
        <v>0</v>
      </c>
      <c r="H98" s="8">
        <f>[1]Distribution!O78</f>
        <v>0</v>
      </c>
      <c r="I98" s="8">
        <f>[1]Distribution!P78</f>
        <v>0</v>
      </c>
      <c r="J98" s="8">
        <f>[1]Distribution!Q78</f>
        <v>0</v>
      </c>
      <c r="K98" s="8">
        <f>[1]Distribution!R78</f>
        <v>0</v>
      </c>
      <c r="L98" s="8">
        <f>[1]Distribution!H78</f>
        <v>625844.5</v>
      </c>
    </row>
    <row r="99" spans="1:14" ht="15" x14ac:dyDescent="0.25">
      <c r="B99" s="9" t="s">
        <v>83</v>
      </c>
      <c r="C99" s="10">
        <f>[1]Distribution!J79</f>
        <v>214194.05000000002</v>
      </c>
      <c r="D99" s="10">
        <f>[1]Distribution!K79</f>
        <v>61265.060000000005</v>
      </c>
      <c r="E99" s="10">
        <f>[1]Distribution!L79</f>
        <v>138968.60999999999</v>
      </c>
      <c r="F99" s="10">
        <f>[1]Distribution!M79</f>
        <v>0</v>
      </c>
      <c r="G99" s="10">
        <f>[1]Distribution!N79</f>
        <v>0</v>
      </c>
      <c r="H99" s="10">
        <f>[1]Distribution!O79</f>
        <v>0</v>
      </c>
      <c r="I99" s="10">
        <f>[1]Distribution!P79</f>
        <v>0</v>
      </c>
      <c r="J99" s="10">
        <f>[1]Distribution!Q79</f>
        <v>0</v>
      </c>
      <c r="K99" s="10">
        <f>[1]Distribution!R79</f>
        <v>0</v>
      </c>
      <c r="L99" s="10">
        <f>[1]Distribution!H79</f>
        <v>414427.72000000003</v>
      </c>
    </row>
    <row r="100" spans="1:14" ht="15" x14ac:dyDescent="0.25">
      <c r="B100" s="11" t="s">
        <v>84</v>
      </c>
      <c r="C100" s="8">
        <f>[1]Distribution!J80</f>
        <v>445819.68000000005</v>
      </c>
      <c r="D100" s="8">
        <f>[1]Distribution!K80</f>
        <v>88904.79</v>
      </c>
      <c r="E100" s="8">
        <f>[1]Distribution!L80</f>
        <v>201664.22999999998</v>
      </c>
      <c r="F100" s="8">
        <f>[1]Distribution!M80</f>
        <v>0</v>
      </c>
      <c r="G100" s="8">
        <f>[1]Distribution!N80</f>
        <v>0</v>
      </c>
      <c r="H100" s="8">
        <f>[1]Distribution!O80</f>
        <v>0</v>
      </c>
      <c r="I100" s="8">
        <f>[1]Distribution!P80</f>
        <v>0</v>
      </c>
      <c r="J100" s="8">
        <f>[1]Distribution!Q80</f>
        <v>0</v>
      </c>
      <c r="K100" s="8">
        <f>[1]Distribution!R80</f>
        <v>0</v>
      </c>
      <c r="L100" s="8">
        <f>[1]Distribution!H80</f>
        <v>736388.70000000007</v>
      </c>
    </row>
    <row r="101" spans="1:14" ht="15" x14ac:dyDescent="0.25">
      <c r="B101" s="9" t="s">
        <v>85</v>
      </c>
      <c r="C101" s="10">
        <f>[1]Distribution!J81</f>
        <v>21912.93</v>
      </c>
      <c r="D101" s="10">
        <f>[1]Distribution!K81</f>
        <v>7218.01</v>
      </c>
      <c r="E101" s="10">
        <f>[1]Distribution!L81</f>
        <v>16372.74</v>
      </c>
      <c r="F101" s="10">
        <f>[1]Distribution!M81</f>
        <v>0</v>
      </c>
      <c r="G101" s="10">
        <f>[1]Distribution!N81</f>
        <v>0</v>
      </c>
      <c r="H101" s="10">
        <f>[1]Distribution!O81</f>
        <v>0</v>
      </c>
      <c r="I101" s="10">
        <f>[1]Distribution!P81</f>
        <v>0</v>
      </c>
      <c r="J101" s="10">
        <f>[1]Distribution!Q81</f>
        <v>0</v>
      </c>
      <c r="K101" s="10">
        <f>[1]Distribution!R81</f>
        <v>0</v>
      </c>
      <c r="L101" s="10">
        <f>[1]Distribution!H81</f>
        <v>45503.68</v>
      </c>
    </row>
    <row r="102" spans="1:14" s="12" customFormat="1" ht="15" x14ac:dyDescent="0.25">
      <c r="B102" s="16" t="s">
        <v>13</v>
      </c>
      <c r="C102" s="17">
        <f>SUM(C87:C101)</f>
        <v>40001837.199999996</v>
      </c>
      <c r="D102" s="17">
        <f t="shared" ref="D102:L102" si="12">SUM(D87:D101)</f>
        <v>4000230.9899999998</v>
      </c>
      <c r="E102" s="17">
        <f t="shared" si="12"/>
        <v>11432443.810000001</v>
      </c>
      <c r="F102" s="17">
        <f t="shared" si="12"/>
        <v>0</v>
      </c>
      <c r="G102" s="17">
        <f t="shared" si="12"/>
        <v>3555598.2300000004</v>
      </c>
      <c r="H102" s="17">
        <f t="shared" si="12"/>
        <v>4000228.7700000005</v>
      </c>
      <c r="I102" s="17">
        <f t="shared" si="12"/>
        <v>0</v>
      </c>
      <c r="J102" s="17">
        <f>SUM(J87:J101)</f>
        <v>439270.01999999996</v>
      </c>
      <c r="K102" s="17">
        <f>SUM(K87:K101)</f>
        <v>0</v>
      </c>
      <c r="L102" s="17">
        <f t="shared" si="12"/>
        <v>63429609.019999988</v>
      </c>
      <c r="M102" s="1"/>
      <c r="N102" s="1"/>
    </row>
    <row r="103" spans="1:14" ht="15" x14ac:dyDescent="0.25">
      <c r="B103" s="14"/>
      <c r="C103" s="18"/>
      <c r="D103" s="18"/>
      <c r="E103" s="18"/>
      <c r="F103" s="18"/>
      <c r="G103" s="18"/>
      <c r="H103" s="18"/>
      <c r="I103" s="18"/>
      <c r="J103" s="18"/>
      <c r="K103" s="18"/>
      <c r="L103" s="18"/>
    </row>
    <row r="104" spans="1:14" ht="15" x14ac:dyDescent="0.25">
      <c r="A104" s="4" t="s">
        <v>86</v>
      </c>
      <c r="B104" s="5"/>
      <c r="C104" s="6">
        <f>[1]Distribution!J82</f>
        <v>6808087.2799999993</v>
      </c>
      <c r="D104" s="6">
        <f>[1]Distribution!K82</f>
        <v>818861.2</v>
      </c>
      <c r="E104" s="6">
        <f>[1]Distribution!L82</f>
        <v>3119646.3</v>
      </c>
      <c r="F104" s="6">
        <f>[1]Distribution!M82</f>
        <v>0</v>
      </c>
      <c r="G104" s="6">
        <f>[1]Distribution!N82</f>
        <v>1673007.6</v>
      </c>
      <c r="H104" s="6">
        <f>[1]Distribution!O82</f>
        <v>3650261.6499999994</v>
      </c>
      <c r="I104" s="6">
        <f>[1]Distribution!P82</f>
        <v>1844039.35</v>
      </c>
      <c r="J104" s="6">
        <f>[1]Distribution!Q82</f>
        <v>105206.02</v>
      </c>
      <c r="K104" s="6">
        <f>[1]Distribution!R82</f>
        <v>0</v>
      </c>
      <c r="L104" s="6">
        <f>[1]Distribution!H82</f>
        <v>18019109.399999999</v>
      </c>
    </row>
    <row r="105" spans="1:14" ht="15" x14ac:dyDescent="0.25">
      <c r="B105" s="11" t="s">
        <v>87</v>
      </c>
      <c r="C105" s="8">
        <f>[1]Distribution!J83</f>
        <v>5768253.3400000008</v>
      </c>
      <c r="D105" s="8">
        <f>[1]Distribution!K83</f>
        <v>369490</v>
      </c>
      <c r="E105" s="8">
        <f>[1]Distribution!L83</f>
        <v>749577.42</v>
      </c>
      <c r="F105" s="8">
        <f>[1]Distribution!M83</f>
        <v>0</v>
      </c>
      <c r="G105" s="8">
        <f>[1]Distribution!N83</f>
        <v>0</v>
      </c>
      <c r="H105" s="8">
        <f>[1]Distribution!O83</f>
        <v>0</v>
      </c>
      <c r="I105" s="8">
        <f>[1]Distribution!P83</f>
        <v>0</v>
      </c>
      <c r="J105" s="8">
        <f>[1]Distribution!Q83</f>
        <v>0</v>
      </c>
      <c r="K105" s="8">
        <f>[1]Distribution!R83</f>
        <v>0</v>
      </c>
      <c r="L105" s="8">
        <f>[1]Distribution!H83</f>
        <v>6887320.7600000007</v>
      </c>
    </row>
    <row r="106" spans="1:14" ht="15" x14ac:dyDescent="0.25">
      <c r="B106" s="9" t="s">
        <v>88</v>
      </c>
      <c r="C106" s="10">
        <f>[1]Distribution!J84</f>
        <v>140668.22</v>
      </c>
      <c r="D106" s="10">
        <f>[1]Distribution!K84</f>
        <v>36103.32</v>
      </c>
      <c r="E106" s="10">
        <f>[1]Distribution!L84</f>
        <v>73242.150000000009</v>
      </c>
      <c r="F106" s="10">
        <f>[1]Distribution!M84</f>
        <v>0</v>
      </c>
      <c r="G106" s="10">
        <f>[1]Distribution!N84</f>
        <v>0</v>
      </c>
      <c r="H106" s="10">
        <f>[1]Distribution!O84</f>
        <v>0</v>
      </c>
      <c r="I106" s="10">
        <f>[1]Distribution!P84</f>
        <v>0</v>
      </c>
      <c r="J106" s="10">
        <f>[1]Distribution!Q84</f>
        <v>0</v>
      </c>
      <c r="K106" s="10">
        <f>[1]Distribution!R84</f>
        <v>0</v>
      </c>
      <c r="L106" s="10">
        <f>[1]Distribution!H84</f>
        <v>250013.69</v>
      </c>
    </row>
    <row r="107" spans="1:14" ht="15" x14ac:dyDescent="0.25">
      <c r="B107" s="11" t="s">
        <v>89</v>
      </c>
      <c r="C107" s="8">
        <f>[1]Distribution!J85</f>
        <v>974103.21000000008</v>
      </c>
      <c r="D107" s="8">
        <f>[1]Distribution!K85</f>
        <v>75025.56</v>
      </c>
      <c r="E107" s="8">
        <f>[1]Distribution!L85</f>
        <v>152202.93</v>
      </c>
      <c r="F107" s="8">
        <f>[1]Distribution!M85</f>
        <v>0</v>
      </c>
      <c r="G107" s="8">
        <f>[1]Distribution!N85</f>
        <v>0</v>
      </c>
      <c r="H107" s="8">
        <f>[1]Distribution!O85</f>
        <v>0</v>
      </c>
      <c r="I107" s="8">
        <f>[1]Distribution!P85</f>
        <v>0</v>
      </c>
      <c r="J107" s="8">
        <f>[1]Distribution!Q85</f>
        <v>0</v>
      </c>
      <c r="K107" s="8">
        <f>[1]Distribution!R85</f>
        <v>0</v>
      </c>
      <c r="L107" s="8">
        <f>[1]Distribution!H85</f>
        <v>1201331.7</v>
      </c>
    </row>
    <row r="108" spans="1:14" ht="15" x14ac:dyDescent="0.25">
      <c r="B108" s="9" t="s">
        <v>90</v>
      </c>
      <c r="C108" s="10">
        <f>[1]Distribution!J86</f>
        <v>1016227.5800000001</v>
      </c>
      <c r="D108" s="10">
        <f>[1]Distribution!K86</f>
        <v>190491.18</v>
      </c>
      <c r="E108" s="10">
        <f>[1]Distribution!L86</f>
        <v>386445.86</v>
      </c>
      <c r="F108" s="10">
        <f>[1]Distribution!M86</f>
        <v>0</v>
      </c>
      <c r="G108" s="10">
        <f>[1]Distribution!N86</f>
        <v>0</v>
      </c>
      <c r="H108" s="10">
        <f>[1]Distribution!O86</f>
        <v>0</v>
      </c>
      <c r="I108" s="10">
        <f>[1]Distribution!P86</f>
        <v>0</v>
      </c>
      <c r="J108" s="10">
        <f>[1]Distribution!Q86</f>
        <v>0</v>
      </c>
      <c r="K108" s="10">
        <f>[1]Distribution!R86</f>
        <v>0</v>
      </c>
      <c r="L108" s="10">
        <f>[1]Distribution!H86</f>
        <v>1593164.62</v>
      </c>
    </row>
    <row r="109" spans="1:14" ht="15" x14ac:dyDescent="0.25">
      <c r="B109" s="11" t="s">
        <v>91</v>
      </c>
      <c r="C109" s="8">
        <f>[1]Distribution!J87</f>
        <v>209507.66999999998</v>
      </c>
      <c r="D109" s="8">
        <f>[1]Distribution!K87</f>
        <v>44234.75</v>
      </c>
      <c r="E109" s="8">
        <f>[1]Distribution!L87</f>
        <v>89738.14</v>
      </c>
      <c r="F109" s="8">
        <f>[1]Distribution!M87</f>
        <v>0</v>
      </c>
      <c r="G109" s="8">
        <f>[1]Distribution!N87</f>
        <v>0</v>
      </c>
      <c r="H109" s="8">
        <f>[1]Distribution!O87</f>
        <v>0</v>
      </c>
      <c r="I109" s="8">
        <f>[1]Distribution!P87</f>
        <v>0</v>
      </c>
      <c r="J109" s="8">
        <f>[1]Distribution!Q87</f>
        <v>0</v>
      </c>
      <c r="K109" s="8">
        <f>[1]Distribution!R87</f>
        <v>0</v>
      </c>
      <c r="L109" s="8">
        <f>[1]Distribution!H87</f>
        <v>343480.56</v>
      </c>
    </row>
    <row r="110" spans="1:14" ht="15" x14ac:dyDescent="0.25">
      <c r="B110" s="9" t="s">
        <v>92</v>
      </c>
      <c r="C110" s="10">
        <f>[1]Distribution!J88</f>
        <v>806012.46000000008</v>
      </c>
      <c r="D110" s="10">
        <f>[1]Distribution!K88</f>
        <v>90071.43</v>
      </c>
      <c r="E110" s="10">
        <f>[1]Distribution!L88</f>
        <v>182726.30000000002</v>
      </c>
      <c r="F110" s="10">
        <f>[1]Distribution!M88</f>
        <v>0</v>
      </c>
      <c r="G110" s="10">
        <f>[1]Distribution!N88</f>
        <v>0</v>
      </c>
      <c r="H110" s="10">
        <f>[1]Distribution!O88</f>
        <v>0</v>
      </c>
      <c r="I110" s="10">
        <f>[1]Distribution!P88</f>
        <v>0</v>
      </c>
      <c r="J110" s="10">
        <f>[1]Distribution!Q88</f>
        <v>0</v>
      </c>
      <c r="K110" s="10">
        <f>[1]Distribution!R88</f>
        <v>0</v>
      </c>
      <c r="L110" s="10">
        <f>[1]Distribution!H88</f>
        <v>1078810.1900000002</v>
      </c>
    </row>
    <row r="111" spans="1:14" ht="15" x14ac:dyDescent="0.25">
      <c r="B111" s="11" t="s">
        <v>93</v>
      </c>
      <c r="C111" s="8">
        <f>[1]Distribution!J89</f>
        <v>127397.77</v>
      </c>
      <c r="D111" s="8">
        <f>[1]Distribution!K89</f>
        <v>15612.249999999996</v>
      </c>
      <c r="E111" s="8">
        <f>[1]Distribution!L89</f>
        <v>31672.280000000002</v>
      </c>
      <c r="F111" s="8">
        <f>[1]Distribution!M89</f>
        <v>0</v>
      </c>
      <c r="G111" s="8">
        <f>[1]Distribution!N89</f>
        <v>0</v>
      </c>
      <c r="H111" s="8">
        <f>[1]Distribution!O89</f>
        <v>0</v>
      </c>
      <c r="I111" s="8">
        <f>[1]Distribution!P89</f>
        <v>0</v>
      </c>
      <c r="J111" s="8">
        <f>[1]Distribution!Q89</f>
        <v>0</v>
      </c>
      <c r="K111" s="8">
        <f>[1]Distribution!R89</f>
        <v>0</v>
      </c>
      <c r="L111" s="8">
        <f>[1]Distribution!H89</f>
        <v>174682.3</v>
      </c>
    </row>
    <row r="112" spans="1:14" ht="15" x14ac:dyDescent="0.25">
      <c r="B112" s="9" t="s">
        <v>94</v>
      </c>
      <c r="C112" s="10">
        <f>[1]Distribution!J91</f>
        <v>1838166.5300000003</v>
      </c>
      <c r="D112" s="10">
        <f>[1]Distribution!K91</f>
        <v>155255.20000000001</v>
      </c>
      <c r="E112" s="10">
        <f>[1]Distribution!L91</f>
        <v>314963.27999999997</v>
      </c>
      <c r="F112" s="10">
        <f>[1]Distribution!M91</f>
        <v>0</v>
      </c>
      <c r="G112" s="10">
        <f>[1]Distribution!N91</f>
        <v>0</v>
      </c>
      <c r="H112" s="10">
        <f>[1]Distribution!O91</f>
        <v>0</v>
      </c>
      <c r="I112" s="10">
        <f>[1]Distribution!P91</f>
        <v>0</v>
      </c>
      <c r="J112" s="10">
        <f>[1]Distribution!Q91</f>
        <v>0</v>
      </c>
      <c r="K112" s="10">
        <f>[1]Distribution!R91</f>
        <v>0</v>
      </c>
      <c r="L112" s="10">
        <f>[1]Distribution!H91</f>
        <v>2308385.0100000002</v>
      </c>
    </row>
    <row r="113" spans="1:14" ht="15" x14ac:dyDescent="0.25">
      <c r="B113" s="11" t="s">
        <v>95</v>
      </c>
      <c r="C113" s="8">
        <f>[1]Distribution!J90</f>
        <v>750982.57000000007</v>
      </c>
      <c r="D113" s="8">
        <f>[1]Distribution!K90</f>
        <v>48896.72</v>
      </c>
      <c r="E113" s="8">
        <f>[1]Distribution!L90</f>
        <v>99195.839999999997</v>
      </c>
      <c r="F113" s="8">
        <f>[1]Distribution!M90</f>
        <v>0</v>
      </c>
      <c r="G113" s="8">
        <f>[1]Distribution!N90</f>
        <v>0</v>
      </c>
      <c r="H113" s="8">
        <f>[1]Distribution!O90</f>
        <v>0</v>
      </c>
      <c r="I113" s="8">
        <f>[1]Distribution!P90</f>
        <v>0</v>
      </c>
      <c r="J113" s="8">
        <f>[1]Distribution!Q90</f>
        <v>0</v>
      </c>
      <c r="K113" s="8">
        <f>[1]Distribution!R90</f>
        <v>0</v>
      </c>
      <c r="L113" s="8">
        <f>[1]Distribution!H90</f>
        <v>899075.13</v>
      </c>
    </row>
    <row r="114" spans="1:14" s="12" customFormat="1" ht="15" x14ac:dyDescent="0.25">
      <c r="B114" s="4" t="s">
        <v>13</v>
      </c>
      <c r="C114" s="13">
        <f>SUM(C104:C113)</f>
        <v>18439406.630000003</v>
      </c>
      <c r="D114" s="13">
        <f t="shared" ref="D114:L114" si="13">SUM(D104:D113)</f>
        <v>1844041.6099999999</v>
      </c>
      <c r="E114" s="13">
        <f t="shared" si="13"/>
        <v>5199410.5</v>
      </c>
      <c r="F114" s="13">
        <f t="shared" si="13"/>
        <v>0</v>
      </c>
      <c r="G114" s="13">
        <f t="shared" si="13"/>
        <v>1673007.6</v>
      </c>
      <c r="H114" s="13">
        <f t="shared" si="13"/>
        <v>3650261.6499999994</v>
      </c>
      <c r="I114" s="13">
        <f t="shared" si="13"/>
        <v>1844039.35</v>
      </c>
      <c r="J114" s="13">
        <f t="shared" si="13"/>
        <v>105206.02</v>
      </c>
      <c r="K114" s="13">
        <f t="shared" si="13"/>
        <v>0</v>
      </c>
      <c r="L114" s="13">
        <f t="shared" si="13"/>
        <v>32755373.360000003</v>
      </c>
      <c r="M114" s="1"/>
      <c r="N114" s="1"/>
    </row>
    <row r="115" spans="1:14" ht="15" x14ac:dyDescent="0.25">
      <c r="B115" s="14"/>
      <c r="C115" s="15"/>
      <c r="D115" s="15"/>
      <c r="E115" s="15"/>
      <c r="F115" s="15"/>
      <c r="G115" s="15"/>
      <c r="H115" s="15"/>
      <c r="I115" s="15"/>
      <c r="J115" s="15"/>
      <c r="K115" s="15"/>
      <c r="L115" s="15"/>
    </row>
    <row r="116" spans="1:14" ht="15" x14ac:dyDescent="0.25">
      <c r="A116" s="4" t="s">
        <v>96</v>
      </c>
      <c r="B116" s="5"/>
      <c r="C116" s="6">
        <f>[1]Distribution!J92</f>
        <v>12418057.940000001</v>
      </c>
      <c r="D116" s="6">
        <f>[1]Distribution!K92</f>
        <v>1338563.7199999997</v>
      </c>
      <c r="E116" s="6">
        <f>[1]Distribution!L92</f>
        <v>0</v>
      </c>
      <c r="F116" s="6">
        <f>[1]Distribution!M92</f>
        <v>1873269.5699999998</v>
      </c>
      <c r="G116" s="6">
        <f>[1]Distribution!N92</f>
        <v>1698355.2699999998</v>
      </c>
      <c r="H116" s="6">
        <f>[1]Distribution!O92</f>
        <v>0</v>
      </c>
      <c r="I116" s="6">
        <f>[1]Distribution!P92</f>
        <v>1873249.84</v>
      </c>
      <c r="J116" s="6">
        <f>[1]Distribution!Q92</f>
        <v>152083.03</v>
      </c>
      <c r="K116" s="6">
        <f>[1]Distribution!R92</f>
        <v>1860127.2999999998</v>
      </c>
      <c r="L116" s="6">
        <f>[1]Distribution!H92</f>
        <v>21213706.670000002</v>
      </c>
    </row>
    <row r="117" spans="1:14" ht="15" x14ac:dyDescent="0.25">
      <c r="B117" s="11" t="s">
        <v>97</v>
      </c>
      <c r="C117" s="8">
        <f>[1]Distribution!J93</f>
        <v>728620.79999999981</v>
      </c>
      <c r="D117" s="8">
        <f>[1]Distribution!K93</f>
        <v>37685.80999999999</v>
      </c>
      <c r="E117" s="8">
        <f>[1]Distribution!L93</f>
        <v>0</v>
      </c>
      <c r="F117" s="8">
        <f>[1]Distribution!M93</f>
        <v>0</v>
      </c>
      <c r="G117" s="8">
        <f>[1]Distribution!N93</f>
        <v>0</v>
      </c>
      <c r="H117" s="8">
        <f>[1]Distribution!O93</f>
        <v>0</v>
      </c>
      <c r="I117" s="8">
        <f>[1]Distribution!P93</f>
        <v>0</v>
      </c>
      <c r="J117" s="8">
        <f>[1]Distribution!Q93</f>
        <v>0</v>
      </c>
      <c r="K117" s="8">
        <f>[1]Distribution!R93</f>
        <v>0</v>
      </c>
      <c r="L117" s="8">
        <f>[1]Distribution!H93</f>
        <v>766306.60999999975</v>
      </c>
    </row>
    <row r="118" spans="1:14" ht="15" x14ac:dyDescent="0.25">
      <c r="B118" s="9" t="s">
        <v>98</v>
      </c>
      <c r="C118" s="10">
        <f>[1]Distribution!J94</f>
        <v>578583.72</v>
      </c>
      <c r="D118" s="10">
        <f>[1]Distribution!K94</f>
        <v>22151.200000000001</v>
      </c>
      <c r="E118" s="10">
        <f>[1]Distribution!L94</f>
        <v>0</v>
      </c>
      <c r="F118" s="10">
        <f>[1]Distribution!M94</f>
        <v>0</v>
      </c>
      <c r="G118" s="10">
        <f>[1]Distribution!N94</f>
        <v>0</v>
      </c>
      <c r="H118" s="10">
        <f>[1]Distribution!O94</f>
        <v>0</v>
      </c>
      <c r="I118" s="10">
        <f>[1]Distribution!P94</f>
        <v>0</v>
      </c>
      <c r="J118" s="10">
        <f>[1]Distribution!Q94</f>
        <v>0</v>
      </c>
      <c r="K118" s="10">
        <f>[1]Distribution!R94</f>
        <v>0</v>
      </c>
      <c r="L118" s="10">
        <f>[1]Distribution!H94</f>
        <v>600734.91999999993</v>
      </c>
    </row>
    <row r="119" spans="1:14" ht="15" x14ac:dyDescent="0.25">
      <c r="B119" s="11" t="s">
        <v>99</v>
      </c>
      <c r="C119" s="8">
        <f>[1]Distribution!J95</f>
        <v>5007065.0299999993</v>
      </c>
      <c r="D119" s="8">
        <f>[1]Distribution!K95</f>
        <v>474870.41999999993</v>
      </c>
      <c r="E119" s="8">
        <f>[1]Distribution!L95</f>
        <v>0</v>
      </c>
      <c r="F119" s="8">
        <f>[1]Distribution!M95</f>
        <v>0</v>
      </c>
      <c r="G119" s="8">
        <f>[1]Distribution!N95</f>
        <v>0</v>
      </c>
      <c r="H119" s="8">
        <f>[1]Distribution!O95</f>
        <v>0</v>
      </c>
      <c r="I119" s="8">
        <f>[1]Distribution!P95</f>
        <v>0</v>
      </c>
      <c r="J119" s="8">
        <f>[1]Distribution!Q95</f>
        <v>0</v>
      </c>
      <c r="K119" s="8">
        <f>[1]Distribution!R95</f>
        <v>0</v>
      </c>
      <c r="L119" s="8">
        <f>[1]Distribution!H95</f>
        <v>5481935.4499999993</v>
      </c>
    </row>
    <row r="120" spans="1:14" s="12" customFormat="1" ht="15" x14ac:dyDescent="0.25">
      <c r="B120" s="4" t="s">
        <v>13</v>
      </c>
      <c r="C120" s="13">
        <f>SUM(C116:C119)</f>
        <v>18732327.490000002</v>
      </c>
      <c r="D120" s="13">
        <f t="shared" ref="D120:L120" si="14">SUM(D116:D119)</f>
        <v>1873271.1499999997</v>
      </c>
      <c r="E120" s="13">
        <f t="shared" si="14"/>
        <v>0</v>
      </c>
      <c r="F120" s="13">
        <f t="shared" si="14"/>
        <v>1873269.5699999998</v>
      </c>
      <c r="G120" s="13">
        <f t="shared" si="14"/>
        <v>1698355.2699999998</v>
      </c>
      <c r="H120" s="13">
        <f t="shared" si="14"/>
        <v>0</v>
      </c>
      <c r="I120" s="13">
        <f t="shared" si="14"/>
        <v>1873249.84</v>
      </c>
      <c r="J120" s="13">
        <f t="shared" si="14"/>
        <v>152083.03</v>
      </c>
      <c r="K120" s="13">
        <f t="shared" si="14"/>
        <v>1860127.2999999998</v>
      </c>
      <c r="L120" s="13">
        <f t="shared" si="14"/>
        <v>28062683.650000002</v>
      </c>
      <c r="M120" s="1"/>
      <c r="N120" s="1"/>
    </row>
    <row r="121" spans="1:14" ht="15" x14ac:dyDescent="0.25">
      <c r="B121" s="14"/>
      <c r="C121" s="15"/>
      <c r="D121" s="15"/>
      <c r="E121" s="15"/>
      <c r="F121" s="15"/>
      <c r="G121" s="15"/>
      <c r="H121" s="15"/>
      <c r="I121" s="15"/>
      <c r="J121" s="15"/>
      <c r="K121" s="15"/>
      <c r="L121" s="15"/>
    </row>
    <row r="122" spans="1:14" ht="15" x14ac:dyDescent="0.25">
      <c r="A122" s="4" t="s">
        <v>100</v>
      </c>
      <c r="B122" s="5"/>
      <c r="C122" s="6">
        <f>[1]Distribution!J96</f>
        <v>5314301.09</v>
      </c>
      <c r="D122" s="6">
        <f>[1]Distribution!K96</f>
        <v>617264.37999999989</v>
      </c>
      <c r="E122" s="6">
        <f>[1]Distribution!L96</f>
        <v>1502561.4500000002</v>
      </c>
      <c r="F122" s="6">
        <f>[1]Distribution!M96</f>
        <v>0</v>
      </c>
      <c r="G122" s="6">
        <f>[1]Distribution!N96</f>
        <v>775729.5</v>
      </c>
      <c r="H122" s="6">
        <f>[1]Distribution!O96</f>
        <v>854383.16999999993</v>
      </c>
      <c r="I122" s="6">
        <f>[1]Distribution!P96</f>
        <v>854382.15999999992</v>
      </c>
      <c r="J122" s="6">
        <f>[1]Distribution!Q96</f>
        <v>65328.380000000005</v>
      </c>
      <c r="K122" s="6">
        <f>[1]Distribution!R96</f>
        <v>848571.52999999991</v>
      </c>
      <c r="L122" s="6">
        <f>[1]Distribution!H96</f>
        <v>10832521.66</v>
      </c>
    </row>
    <row r="123" spans="1:14" ht="15" x14ac:dyDescent="0.25">
      <c r="B123" s="11" t="s">
        <v>101</v>
      </c>
      <c r="C123" s="8">
        <f>[1]Distribution!J97</f>
        <v>3228960.9699999993</v>
      </c>
      <c r="D123" s="8">
        <f>[1]Distribution!K97</f>
        <v>237118.46</v>
      </c>
      <c r="E123" s="8">
        <f>[1]Distribution!L97</f>
        <v>1001707.6499999999</v>
      </c>
      <c r="F123" s="8">
        <f>[1]Distribution!M97</f>
        <v>0</v>
      </c>
      <c r="G123" s="8">
        <f>[1]Distribution!N97</f>
        <v>0</v>
      </c>
      <c r="H123" s="8">
        <f>[1]Distribution!O97</f>
        <v>0</v>
      </c>
      <c r="I123" s="8">
        <f>[1]Distribution!P97</f>
        <v>0</v>
      </c>
      <c r="J123" s="8">
        <f>[1]Distribution!Q97</f>
        <v>21118.870000000003</v>
      </c>
      <c r="K123" s="8">
        <f>[1]Distribution!R97</f>
        <v>0</v>
      </c>
      <c r="L123" s="8">
        <f>[1]Distribution!H97</f>
        <v>4488905.9499999993</v>
      </c>
    </row>
    <row r="124" spans="1:14" s="12" customFormat="1" ht="15" x14ac:dyDescent="0.25">
      <c r="B124" s="4" t="s">
        <v>13</v>
      </c>
      <c r="C124" s="13">
        <f>SUM(C122:C123)</f>
        <v>8543262.0599999987</v>
      </c>
      <c r="D124" s="13">
        <f t="shared" ref="D124:L124" si="15">SUM(D122:D123)</f>
        <v>854382.83999999985</v>
      </c>
      <c r="E124" s="13">
        <f t="shared" si="15"/>
        <v>2504269.1</v>
      </c>
      <c r="F124" s="13">
        <f t="shared" si="15"/>
        <v>0</v>
      </c>
      <c r="G124" s="13">
        <f t="shared" si="15"/>
        <v>775729.5</v>
      </c>
      <c r="H124" s="13">
        <f t="shared" si="15"/>
        <v>854383.16999999993</v>
      </c>
      <c r="I124" s="13">
        <f t="shared" si="15"/>
        <v>854382.15999999992</v>
      </c>
      <c r="J124" s="13">
        <f t="shared" si="15"/>
        <v>86447.25</v>
      </c>
      <c r="K124" s="13">
        <f t="shared" si="15"/>
        <v>848571.52999999991</v>
      </c>
      <c r="L124" s="13">
        <f t="shared" si="15"/>
        <v>15321427.609999999</v>
      </c>
      <c r="N124" s="1"/>
    </row>
    <row r="125" spans="1:14" ht="15" x14ac:dyDescent="0.25">
      <c r="B125" s="14"/>
      <c r="C125" s="18"/>
      <c r="D125" s="18"/>
      <c r="E125" s="18"/>
      <c r="F125" s="18"/>
      <c r="G125" s="18"/>
      <c r="H125" s="18"/>
      <c r="I125" s="18"/>
      <c r="J125" s="18"/>
      <c r="K125" s="18"/>
      <c r="L125" s="18"/>
    </row>
    <row r="126" spans="1:14" ht="15" x14ac:dyDescent="0.25">
      <c r="A126" s="4" t="s">
        <v>102</v>
      </c>
      <c r="B126" s="5"/>
      <c r="C126" s="6">
        <f>[1]Distribution!J98</f>
        <v>174685876.33000001</v>
      </c>
      <c r="D126" s="6">
        <f>[1]Distribution!K98</f>
        <v>18551582.670000002</v>
      </c>
      <c r="E126" s="6">
        <f>[1]Distribution!L98</f>
        <v>542889.23</v>
      </c>
      <c r="F126" s="6">
        <f>[1]Distribution!M98</f>
        <v>0</v>
      </c>
      <c r="G126" s="6">
        <f>[1]Distribution!N98</f>
        <v>0</v>
      </c>
      <c r="H126" s="6">
        <f>[1]Distribution!O98</f>
        <v>0</v>
      </c>
      <c r="I126" s="6">
        <f>[1]Distribution!P98</f>
        <v>92368456.390000001</v>
      </c>
      <c r="J126" s="6">
        <f>[1]Distribution!Q98</f>
        <v>4560709.41</v>
      </c>
      <c r="K126" s="6">
        <f>[1]Distribution!R98</f>
        <v>70445880.300000012</v>
      </c>
      <c r="L126" s="6">
        <f>[1]Distribution!H98</f>
        <v>361155394.33000004</v>
      </c>
    </row>
    <row r="127" spans="1:14" ht="15" x14ac:dyDescent="0.25">
      <c r="B127" s="11" t="s">
        <v>103</v>
      </c>
      <c r="C127" s="8">
        <f>[1]Distribution!J99</f>
        <v>573690.65</v>
      </c>
      <c r="D127" s="8">
        <f>[1]Distribution!K99</f>
        <v>120941.04000000001</v>
      </c>
      <c r="E127" s="8">
        <f>[1]Distribution!L99</f>
        <v>0</v>
      </c>
      <c r="F127" s="8">
        <f>[1]Distribution!M99</f>
        <v>0</v>
      </c>
      <c r="G127" s="8">
        <f>[1]Distribution!N99</f>
        <v>0</v>
      </c>
      <c r="H127" s="8">
        <f>[1]Distribution!O99</f>
        <v>0</v>
      </c>
      <c r="I127" s="8">
        <f>[1]Distribution!P99</f>
        <v>0</v>
      </c>
      <c r="J127" s="8">
        <f>[1]Distribution!Q99</f>
        <v>0</v>
      </c>
      <c r="K127" s="8">
        <f>[1]Distribution!R99</f>
        <v>0</v>
      </c>
      <c r="L127" s="8">
        <f>[1]Distribution!H99</f>
        <v>694631.69000000006</v>
      </c>
    </row>
    <row r="128" spans="1:14" ht="15" x14ac:dyDescent="0.25">
      <c r="B128" s="9" t="s">
        <v>104</v>
      </c>
      <c r="C128" s="10">
        <f>[1]Distribution!J100</f>
        <v>22999942.669999998</v>
      </c>
      <c r="D128" s="10">
        <f>[1]Distribution!K100</f>
        <v>3119531.5899999994</v>
      </c>
      <c r="E128" s="10">
        <f>[1]Distribution!L100</f>
        <v>0</v>
      </c>
      <c r="F128" s="10">
        <f>[1]Distribution!M100</f>
        <v>0</v>
      </c>
      <c r="G128" s="10">
        <f>[1]Distribution!N100</f>
        <v>0</v>
      </c>
      <c r="H128" s="10">
        <f>[1]Distribution!O100</f>
        <v>0</v>
      </c>
      <c r="I128" s="10">
        <f>[1]Distribution!P100</f>
        <v>0</v>
      </c>
      <c r="J128" s="10">
        <f>[1]Distribution!Q100</f>
        <v>150475.84</v>
      </c>
      <c r="K128" s="10">
        <f>[1]Distribution!R100</f>
        <v>0</v>
      </c>
      <c r="L128" s="10">
        <f>[1]Distribution!H100</f>
        <v>26269950.099999998</v>
      </c>
    </row>
    <row r="129" spans="2:12" ht="15" x14ac:dyDescent="0.25">
      <c r="B129" s="11" t="s">
        <v>105</v>
      </c>
      <c r="C129" s="8">
        <f>[1]Distribution!J101</f>
        <v>86938.489999999991</v>
      </c>
      <c r="D129" s="8">
        <f>[1]Distribution!K101</f>
        <v>11544.38</v>
      </c>
      <c r="E129" s="8">
        <f>[1]Distribution!L101</f>
        <v>0</v>
      </c>
      <c r="F129" s="8">
        <f>[1]Distribution!M101</f>
        <v>0</v>
      </c>
      <c r="G129" s="8">
        <f>[1]Distribution!N101</f>
        <v>0</v>
      </c>
      <c r="H129" s="8">
        <f>[1]Distribution!O101</f>
        <v>0</v>
      </c>
      <c r="I129" s="8">
        <f>[1]Distribution!P101</f>
        <v>0</v>
      </c>
      <c r="J129" s="8">
        <f>[1]Distribution!Q101</f>
        <v>0</v>
      </c>
      <c r="K129" s="8">
        <f>[1]Distribution!R101</f>
        <v>0</v>
      </c>
      <c r="L129" s="8">
        <f>[1]Distribution!H101</f>
        <v>98482.87</v>
      </c>
    </row>
    <row r="130" spans="2:12" ht="15" x14ac:dyDescent="0.25">
      <c r="B130" s="9" t="s">
        <v>106</v>
      </c>
      <c r="C130" s="10">
        <f>[1]Distribution!J102</f>
        <v>92991163.780000016</v>
      </c>
      <c r="D130" s="10">
        <f>[1]Distribution!K102</f>
        <v>5640250.0299999993</v>
      </c>
      <c r="E130" s="10">
        <f>[1]Distribution!L102</f>
        <v>0</v>
      </c>
      <c r="F130" s="10">
        <f>[1]Distribution!M102</f>
        <v>0</v>
      </c>
      <c r="G130" s="10">
        <f>[1]Distribution!N102</f>
        <v>0</v>
      </c>
      <c r="H130" s="10">
        <f>[1]Distribution!O102</f>
        <v>0</v>
      </c>
      <c r="I130" s="10">
        <f>[1]Distribution!P102</f>
        <v>0</v>
      </c>
      <c r="J130" s="10">
        <f>[1]Distribution!Q102</f>
        <v>612426.08000000007</v>
      </c>
      <c r="K130" s="10">
        <f>[1]Distribution!R102</f>
        <v>11048905.24</v>
      </c>
      <c r="L130" s="10">
        <f>[1]Distribution!H102</f>
        <v>110292745.13000001</v>
      </c>
    </row>
    <row r="131" spans="2:12" ht="15" x14ac:dyDescent="0.25">
      <c r="B131" s="11" t="s">
        <v>107</v>
      </c>
      <c r="C131" s="8">
        <f>[1]Distribution!J103</f>
        <v>1322834.83</v>
      </c>
      <c r="D131" s="8">
        <f>[1]Distribution!K103</f>
        <v>225206.85</v>
      </c>
      <c r="E131" s="8">
        <f>[1]Distribution!L103</f>
        <v>0</v>
      </c>
      <c r="F131" s="8">
        <f>[1]Distribution!M103</f>
        <v>0</v>
      </c>
      <c r="G131" s="8">
        <f>[1]Distribution!N103</f>
        <v>0</v>
      </c>
      <c r="H131" s="8">
        <f>[1]Distribution!O103</f>
        <v>0</v>
      </c>
      <c r="I131" s="8">
        <f>[1]Distribution!P103</f>
        <v>0</v>
      </c>
      <c r="J131" s="8">
        <f>[1]Distribution!Q103</f>
        <v>0</v>
      </c>
      <c r="K131" s="8">
        <f>[1]Distribution!R103</f>
        <v>0</v>
      </c>
      <c r="L131" s="8">
        <f>[1]Distribution!H103</f>
        <v>1548041.6800000002</v>
      </c>
    </row>
    <row r="132" spans="2:12" ht="15" x14ac:dyDescent="0.25">
      <c r="B132" s="9" t="s">
        <v>108</v>
      </c>
      <c r="C132" s="10">
        <f>[1]Distribution!J104</f>
        <v>18006828.259999998</v>
      </c>
      <c r="D132" s="10">
        <f>[1]Distribution!K104</f>
        <v>1551568.6599999997</v>
      </c>
      <c r="E132" s="10">
        <f>[1]Distribution!L104</f>
        <v>0</v>
      </c>
      <c r="F132" s="10">
        <f>[1]Distribution!M104</f>
        <v>0</v>
      </c>
      <c r="G132" s="10">
        <f>[1]Distribution!N104</f>
        <v>0</v>
      </c>
      <c r="H132" s="10">
        <f>[1]Distribution!O104</f>
        <v>0</v>
      </c>
      <c r="I132" s="10">
        <f>[1]Distribution!P104</f>
        <v>0</v>
      </c>
      <c r="J132" s="10">
        <f>[1]Distribution!Q104</f>
        <v>104577.31999999999</v>
      </c>
      <c r="K132" s="10">
        <f>[1]Distribution!R104</f>
        <v>0</v>
      </c>
      <c r="L132" s="10">
        <f>[1]Distribution!H104</f>
        <v>19662974.239999998</v>
      </c>
    </row>
    <row r="133" spans="2:12" ht="15" x14ac:dyDescent="0.25">
      <c r="B133" s="11" t="s">
        <v>109</v>
      </c>
      <c r="C133" s="8">
        <f>[1]Distribution!J131</f>
        <v>10234334.59</v>
      </c>
      <c r="D133" s="8">
        <f>[1]Distribution!K131</f>
        <v>1923695.4100000001</v>
      </c>
      <c r="E133" s="8">
        <f>[1]Distribution!L131</f>
        <v>0</v>
      </c>
      <c r="F133" s="8">
        <f>[1]Distribution!M131</f>
        <v>0</v>
      </c>
      <c r="G133" s="8">
        <f>[1]Distribution!N131</f>
        <v>0</v>
      </c>
      <c r="H133" s="8">
        <f>[1]Distribution!O131</f>
        <v>0</v>
      </c>
      <c r="I133" s="8">
        <f>[1]Distribution!P131</f>
        <v>0</v>
      </c>
      <c r="J133" s="8">
        <f>[1]Distribution!Q131</f>
        <v>64377.170000000013</v>
      </c>
      <c r="K133" s="8">
        <f>[1]Distribution!R131</f>
        <v>0</v>
      </c>
      <c r="L133" s="8">
        <f>[1]Distribution!H131</f>
        <v>12222407.17</v>
      </c>
    </row>
    <row r="134" spans="2:12" ht="15" x14ac:dyDescent="0.25">
      <c r="B134" s="9" t="s">
        <v>110</v>
      </c>
      <c r="C134" s="19">
        <f>[1]Distribution!J105</f>
        <v>621638.12000000011</v>
      </c>
      <c r="D134" s="19">
        <f>[1]Distribution!K105</f>
        <v>79161.409999999989</v>
      </c>
      <c r="E134" s="19">
        <f>[1]Distribution!L105</f>
        <v>0</v>
      </c>
      <c r="F134" s="19">
        <f>[1]Distribution!M105</f>
        <v>0</v>
      </c>
      <c r="G134" s="19">
        <f>[1]Distribution!N105</f>
        <v>0</v>
      </c>
      <c r="H134" s="19">
        <f>[1]Distribution!O105</f>
        <v>0</v>
      </c>
      <c r="I134" s="19">
        <f>[1]Distribution!P105</f>
        <v>0</v>
      </c>
      <c r="J134" s="19">
        <f>[1]Distribution!Q105</f>
        <v>3541.0299999999997</v>
      </c>
      <c r="K134" s="19">
        <f>[1]Distribution!R105</f>
        <v>0</v>
      </c>
      <c r="L134" s="19">
        <f>[1]Distribution!H105</f>
        <v>704340.56000000017</v>
      </c>
    </row>
    <row r="135" spans="2:12" ht="15" x14ac:dyDescent="0.25">
      <c r="B135" s="11" t="s">
        <v>111</v>
      </c>
      <c r="C135" s="8">
        <f>[1]Distribution!J106</f>
        <v>868968.37</v>
      </c>
      <c r="D135" s="8">
        <f>[1]Distribution!K106</f>
        <v>113977.76999999999</v>
      </c>
      <c r="E135" s="8">
        <f>[1]Distribution!L106</f>
        <v>0</v>
      </c>
      <c r="F135" s="8">
        <f>[1]Distribution!M106</f>
        <v>0</v>
      </c>
      <c r="G135" s="8">
        <f>[1]Distribution!N106</f>
        <v>0</v>
      </c>
      <c r="H135" s="8">
        <f>[1]Distribution!O106</f>
        <v>0</v>
      </c>
      <c r="I135" s="8">
        <f>[1]Distribution!P106</f>
        <v>0</v>
      </c>
      <c r="J135" s="8">
        <f>[1]Distribution!Q106</f>
        <v>7483.81</v>
      </c>
      <c r="K135" s="8">
        <f>[1]Distribution!R106</f>
        <v>0</v>
      </c>
      <c r="L135" s="8">
        <f>[1]Distribution!H106</f>
        <v>990429.95000000007</v>
      </c>
    </row>
    <row r="136" spans="2:12" ht="15" x14ac:dyDescent="0.25">
      <c r="B136" s="9" t="s">
        <v>112</v>
      </c>
      <c r="C136" s="10">
        <f>[1]Distribution!J110</f>
        <v>6054115.1799999997</v>
      </c>
      <c r="D136" s="10">
        <f>[1]Distribution!K110</f>
        <v>776954.52</v>
      </c>
      <c r="E136" s="10">
        <f>[1]Distribution!L110</f>
        <v>0</v>
      </c>
      <c r="F136" s="10">
        <f>[1]Distribution!M110</f>
        <v>0</v>
      </c>
      <c r="G136" s="10">
        <f>[1]Distribution!N110</f>
        <v>0</v>
      </c>
      <c r="H136" s="10">
        <f>[1]Distribution!O110</f>
        <v>0</v>
      </c>
      <c r="I136" s="10">
        <f>[1]Distribution!P110</f>
        <v>0</v>
      </c>
      <c r="J136" s="10">
        <f>[1]Distribution!Q110</f>
        <v>41108.430000000008</v>
      </c>
      <c r="K136" s="10">
        <f>[1]Distribution!R110</f>
        <v>711017.33</v>
      </c>
      <c r="L136" s="10">
        <f>[1]Distribution!H110</f>
        <v>7583195.459999999</v>
      </c>
    </row>
    <row r="137" spans="2:12" ht="15" x14ac:dyDescent="0.25">
      <c r="B137" s="11" t="s">
        <v>113</v>
      </c>
      <c r="C137" s="8">
        <f>[1]Distribution!J107</f>
        <v>4338456.57</v>
      </c>
      <c r="D137" s="8">
        <f>[1]Distribution!K107</f>
        <v>1215274.1599999999</v>
      </c>
      <c r="E137" s="8">
        <f>[1]Distribution!L107</f>
        <v>0</v>
      </c>
      <c r="F137" s="8">
        <f>[1]Distribution!M107</f>
        <v>0</v>
      </c>
      <c r="G137" s="8">
        <f>[1]Distribution!N107</f>
        <v>0</v>
      </c>
      <c r="H137" s="8">
        <f>[1]Distribution!O107</f>
        <v>0</v>
      </c>
      <c r="I137" s="8">
        <f>[1]Distribution!P107</f>
        <v>0</v>
      </c>
      <c r="J137" s="8">
        <f>[1]Distribution!Q107</f>
        <v>34012.949999999997</v>
      </c>
      <c r="K137" s="8">
        <f>[1]Distribution!R107</f>
        <v>0</v>
      </c>
      <c r="L137" s="8">
        <f>[1]Distribution!H107</f>
        <v>5587743.6800000006</v>
      </c>
    </row>
    <row r="138" spans="2:12" ht="15" x14ac:dyDescent="0.25">
      <c r="B138" s="9" t="s">
        <v>114</v>
      </c>
      <c r="C138" s="10">
        <f>[1]Distribution!J108</f>
        <v>1726471.52</v>
      </c>
      <c r="D138" s="10">
        <f>[1]Distribution!K108</f>
        <v>304917.99</v>
      </c>
      <c r="E138" s="10">
        <f>[1]Distribution!L108</f>
        <v>0</v>
      </c>
      <c r="F138" s="10">
        <f>[1]Distribution!M108</f>
        <v>0</v>
      </c>
      <c r="G138" s="10">
        <f>[1]Distribution!N108</f>
        <v>0</v>
      </c>
      <c r="H138" s="10">
        <f>[1]Distribution!O108</f>
        <v>0</v>
      </c>
      <c r="I138" s="10">
        <f>[1]Distribution!P108</f>
        <v>0</v>
      </c>
      <c r="J138" s="10">
        <f>[1]Distribution!Q108</f>
        <v>9024.2799999999988</v>
      </c>
      <c r="K138" s="10">
        <f>[1]Distribution!R108</f>
        <v>0</v>
      </c>
      <c r="L138" s="10">
        <f>[1]Distribution!H108</f>
        <v>2040413.79</v>
      </c>
    </row>
    <row r="139" spans="2:12" ht="15" x14ac:dyDescent="0.25">
      <c r="B139" s="11" t="s">
        <v>115</v>
      </c>
      <c r="C139" s="8">
        <f>[1]Distribution!J109</f>
        <v>4461642.12</v>
      </c>
      <c r="D139" s="8">
        <f>[1]Distribution!K109</f>
        <v>473135.98999999993</v>
      </c>
      <c r="E139" s="8">
        <f>[1]Distribution!L109</f>
        <v>0</v>
      </c>
      <c r="F139" s="8">
        <f>[1]Distribution!M109</f>
        <v>0</v>
      </c>
      <c r="G139" s="8">
        <f>[1]Distribution!N109</f>
        <v>0</v>
      </c>
      <c r="H139" s="8">
        <f>[1]Distribution!O109</f>
        <v>0</v>
      </c>
      <c r="I139" s="8">
        <f>[1]Distribution!P109</f>
        <v>0</v>
      </c>
      <c r="J139" s="8">
        <f>[1]Distribution!Q109</f>
        <v>28601.71</v>
      </c>
      <c r="K139" s="8">
        <f>[1]Distribution!R109</f>
        <v>0</v>
      </c>
      <c r="L139" s="8">
        <f>[1]Distribution!H109</f>
        <v>4963379.82</v>
      </c>
    </row>
    <row r="140" spans="2:12" ht="15" x14ac:dyDescent="0.25">
      <c r="B140" s="9" t="s">
        <v>116</v>
      </c>
      <c r="C140" s="10">
        <f>[1]Distribution!J129</f>
        <v>20847557.800000001</v>
      </c>
      <c r="D140" s="10">
        <f>[1]Distribution!K129</f>
        <v>3730847.6399999992</v>
      </c>
      <c r="E140" s="10">
        <f>[1]Distribution!L129</f>
        <v>0</v>
      </c>
      <c r="F140" s="10">
        <f>[1]Distribution!M129</f>
        <v>0</v>
      </c>
      <c r="G140" s="10">
        <f>[1]Distribution!N129</f>
        <v>0</v>
      </c>
      <c r="H140" s="10">
        <f>[1]Distribution!O129</f>
        <v>0</v>
      </c>
      <c r="I140" s="10">
        <f>[1]Distribution!P129</f>
        <v>0</v>
      </c>
      <c r="J140" s="10">
        <f>[1]Distribution!Q129</f>
        <v>131715.59</v>
      </c>
      <c r="K140" s="10">
        <f>[1]Distribution!R129</f>
        <v>0</v>
      </c>
      <c r="L140" s="10">
        <f>[1]Distribution!H129</f>
        <v>24710121.030000001</v>
      </c>
    </row>
    <row r="141" spans="2:12" ht="15" x14ac:dyDescent="0.25">
      <c r="B141" s="11" t="s">
        <v>117</v>
      </c>
      <c r="C141" s="8">
        <f>[1]Distribution!J111</f>
        <v>496519.15000000008</v>
      </c>
      <c r="D141" s="8">
        <f>[1]Distribution!K111</f>
        <v>16858.45</v>
      </c>
      <c r="E141" s="8">
        <f>[1]Distribution!L111</f>
        <v>0</v>
      </c>
      <c r="F141" s="8">
        <f>[1]Distribution!M111</f>
        <v>0</v>
      </c>
      <c r="G141" s="8">
        <f>[1]Distribution!N111</f>
        <v>0</v>
      </c>
      <c r="H141" s="8">
        <f>[1]Distribution!O111</f>
        <v>0</v>
      </c>
      <c r="I141" s="8">
        <f>[1]Distribution!P111</f>
        <v>0</v>
      </c>
      <c r="J141" s="8">
        <f>[1]Distribution!Q111</f>
        <v>0</v>
      </c>
      <c r="K141" s="8">
        <f>[1]Distribution!R111</f>
        <v>0</v>
      </c>
      <c r="L141" s="8">
        <f>[1]Distribution!H111</f>
        <v>513377.60000000009</v>
      </c>
    </row>
    <row r="142" spans="2:12" ht="15" x14ac:dyDescent="0.25">
      <c r="B142" s="9" t="s">
        <v>118</v>
      </c>
      <c r="C142" s="10">
        <f>[1]Distribution!J112</f>
        <v>18714050.300000001</v>
      </c>
      <c r="D142" s="10">
        <f>[1]Distribution!K112</f>
        <v>1500768.28</v>
      </c>
      <c r="E142" s="10">
        <f>[1]Distribution!L112</f>
        <v>0</v>
      </c>
      <c r="F142" s="10">
        <f>[1]Distribution!M112</f>
        <v>0</v>
      </c>
      <c r="G142" s="10">
        <f>[1]Distribution!N112</f>
        <v>0</v>
      </c>
      <c r="H142" s="10">
        <f>[1]Distribution!O112</f>
        <v>0</v>
      </c>
      <c r="I142" s="10">
        <f>[1]Distribution!P112</f>
        <v>0</v>
      </c>
      <c r="J142" s="10">
        <f>[1]Distribution!Q112</f>
        <v>117663.95999999999</v>
      </c>
      <c r="K142" s="10">
        <f>[1]Distribution!R112</f>
        <v>2195125.8199999998</v>
      </c>
      <c r="L142" s="10">
        <f>[1]Distribution!H112</f>
        <v>22527608.360000003</v>
      </c>
    </row>
    <row r="143" spans="2:12" ht="15" x14ac:dyDescent="0.25">
      <c r="B143" s="11" t="s">
        <v>119</v>
      </c>
      <c r="C143" s="8">
        <f>[1]Distribution!J135</f>
        <v>3640973.2699999996</v>
      </c>
      <c r="D143" s="8">
        <f>[1]Distribution!K135</f>
        <v>882869.54999999993</v>
      </c>
      <c r="E143" s="8">
        <f>[1]Distribution!L135</f>
        <v>0</v>
      </c>
      <c r="F143" s="8">
        <f>[1]Distribution!M135</f>
        <v>0</v>
      </c>
      <c r="G143" s="8">
        <f>[1]Distribution!N135</f>
        <v>0</v>
      </c>
      <c r="H143" s="8">
        <f>[1]Distribution!O135</f>
        <v>0</v>
      </c>
      <c r="I143" s="8">
        <f>[1]Distribution!P135</f>
        <v>0</v>
      </c>
      <c r="J143" s="8">
        <f>[1]Distribution!Q135</f>
        <v>21569.25</v>
      </c>
      <c r="K143" s="8">
        <f>[1]Distribution!R135</f>
        <v>0</v>
      </c>
      <c r="L143" s="8">
        <f>[1]Distribution!H135</f>
        <v>4545412.0699999994</v>
      </c>
    </row>
    <row r="144" spans="2:12" ht="15" x14ac:dyDescent="0.25">
      <c r="B144" s="9" t="s">
        <v>120</v>
      </c>
      <c r="C144" s="10">
        <f>[1]Distribution!J113</f>
        <v>34832500.300000004</v>
      </c>
      <c r="D144" s="10">
        <f>[1]Distribution!K113</f>
        <v>5053869.2400000012</v>
      </c>
      <c r="E144" s="10">
        <f>[1]Distribution!L113</f>
        <v>0</v>
      </c>
      <c r="F144" s="10">
        <f>[1]Distribution!M113</f>
        <v>0</v>
      </c>
      <c r="G144" s="10">
        <f>[1]Distribution!N113</f>
        <v>0</v>
      </c>
      <c r="H144" s="10">
        <f>[1]Distribution!O113</f>
        <v>0</v>
      </c>
      <c r="I144" s="10">
        <f>[1]Distribution!P113</f>
        <v>0</v>
      </c>
      <c r="J144" s="10">
        <f>[1]Distribution!Q113</f>
        <v>194786.02000000002</v>
      </c>
      <c r="K144" s="10">
        <f>[1]Distribution!R113</f>
        <v>4084546.2600000002</v>
      </c>
      <c r="L144" s="10">
        <f>[1]Distribution!H113</f>
        <v>44165701.820000008</v>
      </c>
    </row>
    <row r="145" spans="2:12" ht="15" x14ac:dyDescent="0.25">
      <c r="B145" s="11" t="s">
        <v>121</v>
      </c>
      <c r="C145" s="8">
        <f>[1]Distribution!J114</f>
        <v>31051685.790000003</v>
      </c>
      <c r="D145" s="8">
        <f>[1]Distribution!K114</f>
        <v>3429228.0400000005</v>
      </c>
      <c r="E145" s="8">
        <f>[1]Distribution!L114</f>
        <v>2748735.13</v>
      </c>
      <c r="F145" s="8">
        <f>[1]Distribution!M114</f>
        <v>0</v>
      </c>
      <c r="G145" s="8">
        <f>[1]Distribution!N114</f>
        <v>0</v>
      </c>
      <c r="H145" s="8">
        <f>[1]Distribution!O114</f>
        <v>0</v>
      </c>
      <c r="I145" s="8">
        <f>[1]Distribution!P114</f>
        <v>0</v>
      </c>
      <c r="J145" s="8">
        <f>[1]Distribution!Q114</f>
        <v>216326.38</v>
      </c>
      <c r="K145" s="8">
        <f>[1]Distribution!R114</f>
        <v>0</v>
      </c>
      <c r="L145" s="8">
        <f>[1]Distribution!H114</f>
        <v>37445975.340000011</v>
      </c>
    </row>
    <row r="146" spans="2:12" ht="15" x14ac:dyDescent="0.25">
      <c r="B146" s="9" t="s">
        <v>122</v>
      </c>
      <c r="C146" s="10">
        <f>[1]Distribution!J115</f>
        <v>1724423.16</v>
      </c>
      <c r="D146" s="10">
        <f>[1]Distribution!K115</f>
        <v>499156.63000000006</v>
      </c>
      <c r="E146" s="10">
        <f>[1]Distribution!L115</f>
        <v>0</v>
      </c>
      <c r="F146" s="10">
        <f>[1]Distribution!M115</f>
        <v>0</v>
      </c>
      <c r="G146" s="10">
        <f>[1]Distribution!N115</f>
        <v>0</v>
      </c>
      <c r="H146" s="10">
        <f>[1]Distribution!O115</f>
        <v>0</v>
      </c>
      <c r="I146" s="10">
        <f>[1]Distribution!P115</f>
        <v>0</v>
      </c>
      <c r="J146" s="10">
        <f>[1]Distribution!Q115</f>
        <v>10142.51</v>
      </c>
      <c r="K146" s="10">
        <f>[1]Distribution!R115</f>
        <v>0</v>
      </c>
      <c r="L146" s="10">
        <f>[1]Distribution!H115</f>
        <v>2233722.2999999998</v>
      </c>
    </row>
    <row r="147" spans="2:12" ht="15" x14ac:dyDescent="0.25">
      <c r="B147" s="11" t="s">
        <v>123</v>
      </c>
      <c r="C147" s="8">
        <f>[1]Distribution!J118</f>
        <v>4868133.41</v>
      </c>
      <c r="D147" s="8">
        <f>[1]Distribution!K118</f>
        <v>1059883.2400000002</v>
      </c>
      <c r="E147" s="8">
        <f>[1]Distribution!L118</f>
        <v>0</v>
      </c>
      <c r="F147" s="8">
        <f>[1]Distribution!M118</f>
        <v>0</v>
      </c>
      <c r="G147" s="8">
        <f>[1]Distribution!N118</f>
        <v>0</v>
      </c>
      <c r="H147" s="8">
        <f>[1]Distribution!O118</f>
        <v>0</v>
      </c>
      <c r="I147" s="8">
        <f>[1]Distribution!P118</f>
        <v>0</v>
      </c>
      <c r="J147" s="8">
        <f>[1]Distribution!Q118</f>
        <v>30402.47</v>
      </c>
      <c r="K147" s="8">
        <f>[1]Distribution!R118</f>
        <v>570421.41</v>
      </c>
      <c r="L147" s="8">
        <f>[1]Distribution!H118</f>
        <v>6528840.5300000003</v>
      </c>
    </row>
    <row r="148" spans="2:12" ht="15" x14ac:dyDescent="0.25">
      <c r="B148" s="9" t="s">
        <v>124</v>
      </c>
      <c r="C148" s="10">
        <f>[1]Distribution!J116</f>
        <v>1904906.6900000002</v>
      </c>
      <c r="D148" s="10">
        <f>[1]Distribution!K116</f>
        <v>106831.23</v>
      </c>
      <c r="E148" s="10">
        <f>[1]Distribution!L116</f>
        <v>0</v>
      </c>
      <c r="F148" s="10">
        <f>[1]Distribution!M116</f>
        <v>0</v>
      </c>
      <c r="G148" s="10">
        <f>[1]Distribution!N116</f>
        <v>0</v>
      </c>
      <c r="H148" s="10">
        <f>[1]Distribution!O116</f>
        <v>0</v>
      </c>
      <c r="I148" s="10">
        <f>[1]Distribution!P116</f>
        <v>0</v>
      </c>
      <c r="J148" s="10">
        <f>[1]Distribution!Q116</f>
        <v>9466.2699999999986</v>
      </c>
      <c r="K148" s="10">
        <f>[1]Distribution!R116</f>
        <v>0</v>
      </c>
      <c r="L148" s="10">
        <f>[1]Distribution!H116</f>
        <v>2021204.1900000002</v>
      </c>
    </row>
    <row r="149" spans="2:12" ht="15" x14ac:dyDescent="0.25">
      <c r="B149" s="11" t="s">
        <v>125</v>
      </c>
      <c r="C149" s="8">
        <f>[1]Distribution!J117</f>
        <v>6350659.6899999995</v>
      </c>
      <c r="D149" s="8">
        <f>[1]Distribution!K117</f>
        <v>944806.0199999999</v>
      </c>
      <c r="E149" s="8">
        <f>[1]Distribution!L117</f>
        <v>0</v>
      </c>
      <c r="F149" s="8">
        <f>[1]Distribution!M117</f>
        <v>0</v>
      </c>
      <c r="G149" s="8">
        <f>[1]Distribution!N117</f>
        <v>0</v>
      </c>
      <c r="H149" s="8">
        <f>[1]Distribution!O117</f>
        <v>0</v>
      </c>
      <c r="I149" s="8">
        <f>[1]Distribution!P117</f>
        <v>0</v>
      </c>
      <c r="J149" s="8">
        <f>[1]Distribution!Q117</f>
        <v>40008.22</v>
      </c>
      <c r="K149" s="8">
        <f>[1]Distribution!R117</f>
        <v>0</v>
      </c>
      <c r="L149" s="8">
        <f>[1]Distribution!H117</f>
        <v>7335473.9299999988</v>
      </c>
    </row>
    <row r="150" spans="2:12" ht="15" x14ac:dyDescent="0.25">
      <c r="B150" s="9" t="s">
        <v>126</v>
      </c>
      <c r="C150" s="10">
        <f>[1]Distribution!J133</f>
        <v>1869239.5300000003</v>
      </c>
      <c r="D150" s="10">
        <f>[1]Distribution!K133</f>
        <v>496957.7</v>
      </c>
      <c r="E150" s="10">
        <f>[1]Distribution!L133</f>
        <v>0</v>
      </c>
      <c r="F150" s="10">
        <f>[1]Distribution!M133</f>
        <v>0</v>
      </c>
      <c r="G150" s="10">
        <f>[1]Distribution!N133</f>
        <v>0</v>
      </c>
      <c r="H150" s="10">
        <f>[1]Distribution!O133</f>
        <v>0</v>
      </c>
      <c r="I150" s="10">
        <f>[1]Distribution!P133</f>
        <v>0</v>
      </c>
      <c r="J150" s="10">
        <f>[1]Distribution!Q133</f>
        <v>12484.11</v>
      </c>
      <c r="K150" s="10">
        <f>[1]Distribution!R133</f>
        <v>0</v>
      </c>
      <c r="L150" s="10">
        <f>[1]Distribution!H133</f>
        <v>2378681.3400000003</v>
      </c>
    </row>
    <row r="151" spans="2:12" ht="15" x14ac:dyDescent="0.25">
      <c r="B151" s="11" t="s">
        <v>127</v>
      </c>
      <c r="C151" s="8">
        <f>[1]Distribution!J119</f>
        <v>979117.8899999999</v>
      </c>
      <c r="D151" s="8">
        <f>[1]Distribution!K119</f>
        <v>248845.33999999997</v>
      </c>
      <c r="E151" s="8">
        <f>[1]Distribution!L119</f>
        <v>0</v>
      </c>
      <c r="F151" s="8">
        <f>[1]Distribution!M119</f>
        <v>0</v>
      </c>
      <c r="G151" s="8">
        <f>[1]Distribution!N119</f>
        <v>0</v>
      </c>
      <c r="H151" s="8">
        <f>[1]Distribution!O119</f>
        <v>0</v>
      </c>
      <c r="I151" s="8">
        <f>[1]Distribution!P119</f>
        <v>0</v>
      </c>
      <c r="J151" s="8">
        <f>[1]Distribution!Q119</f>
        <v>5426.72</v>
      </c>
      <c r="K151" s="8">
        <f>[1]Distribution!R119</f>
        <v>0</v>
      </c>
      <c r="L151" s="8">
        <f>[1]Distribution!H119</f>
        <v>1233389.95</v>
      </c>
    </row>
    <row r="152" spans="2:12" ht="15" x14ac:dyDescent="0.25">
      <c r="B152" s="9" t="s">
        <v>128</v>
      </c>
      <c r="C152" s="10">
        <f>[1]Distribution!J120</f>
        <v>3480379.45</v>
      </c>
      <c r="D152" s="10">
        <f>[1]Distribution!K120</f>
        <v>290075.25</v>
      </c>
      <c r="E152" s="10">
        <f>[1]Distribution!L120</f>
        <v>328430.26999999996</v>
      </c>
      <c r="F152" s="10">
        <f>[1]Distribution!M120</f>
        <v>0</v>
      </c>
      <c r="G152" s="10">
        <f>[1]Distribution!N120</f>
        <v>0</v>
      </c>
      <c r="H152" s="10">
        <f>[1]Distribution!O120</f>
        <v>0</v>
      </c>
      <c r="I152" s="10">
        <f>[1]Distribution!P120</f>
        <v>0</v>
      </c>
      <c r="J152" s="10">
        <f>[1]Distribution!Q120</f>
        <v>22788</v>
      </c>
      <c r="K152" s="10">
        <f>[1]Distribution!R120</f>
        <v>408200.65</v>
      </c>
      <c r="L152" s="10">
        <f>[1]Distribution!H120</f>
        <v>4529873.62</v>
      </c>
    </row>
    <row r="153" spans="2:12" ht="15" x14ac:dyDescent="0.25">
      <c r="B153" s="11" t="s">
        <v>129</v>
      </c>
      <c r="C153" s="8">
        <f>[1]Distribution!J121</f>
        <v>1421821.4000000001</v>
      </c>
      <c r="D153" s="8">
        <f>[1]Distribution!K121</f>
        <v>265907.72000000003</v>
      </c>
      <c r="E153" s="8">
        <f>[1]Distribution!L121</f>
        <v>0</v>
      </c>
      <c r="F153" s="8">
        <f>[1]Distribution!M121</f>
        <v>0</v>
      </c>
      <c r="G153" s="8">
        <f>[1]Distribution!N121</f>
        <v>0</v>
      </c>
      <c r="H153" s="8">
        <f>[1]Distribution!O121</f>
        <v>0</v>
      </c>
      <c r="I153" s="8">
        <f>[1]Distribution!P121</f>
        <v>0</v>
      </c>
      <c r="J153" s="8">
        <f>[1]Distribution!Q121</f>
        <v>0</v>
      </c>
      <c r="K153" s="8">
        <f>[1]Distribution!R121</f>
        <v>0</v>
      </c>
      <c r="L153" s="8">
        <f>[1]Distribution!H121</f>
        <v>1687729.12</v>
      </c>
    </row>
    <row r="154" spans="2:12" ht="15" x14ac:dyDescent="0.25">
      <c r="B154" s="9" t="s">
        <v>130</v>
      </c>
      <c r="C154" s="10">
        <f>[1]Distribution!J122</f>
        <v>53022278.919999994</v>
      </c>
      <c r="D154" s="10">
        <f>[1]Distribution!K122</f>
        <v>2758555.03</v>
      </c>
      <c r="E154" s="10">
        <f>[1]Distribution!L122</f>
        <v>0</v>
      </c>
      <c r="F154" s="10">
        <f>[1]Distribution!M122</f>
        <v>0</v>
      </c>
      <c r="G154" s="10">
        <f>[1]Distribution!N122</f>
        <v>0</v>
      </c>
      <c r="H154" s="10">
        <f>[1]Distribution!O122</f>
        <v>0</v>
      </c>
      <c r="I154" s="10">
        <f>[1]Distribution!P122</f>
        <v>0</v>
      </c>
      <c r="J154" s="10">
        <f>[1]Distribution!Q122</f>
        <v>306719.06999999995</v>
      </c>
      <c r="K154" s="10">
        <f>[1]Distribution!R122</f>
        <v>0</v>
      </c>
      <c r="L154" s="10">
        <f>[1]Distribution!H122</f>
        <v>56087553.019999996</v>
      </c>
    </row>
    <row r="155" spans="2:12" ht="15" x14ac:dyDescent="0.25">
      <c r="B155" s="11" t="s">
        <v>131</v>
      </c>
      <c r="C155" s="8">
        <f>[1]Distribution!J123</f>
        <v>38106887.409999996</v>
      </c>
      <c r="D155" s="8">
        <f>[1]Distribution!K123</f>
        <v>3939745.7900000005</v>
      </c>
      <c r="E155" s="8">
        <f>[1]Distribution!L123</f>
        <v>0</v>
      </c>
      <c r="F155" s="8">
        <f>[1]Distribution!M123</f>
        <v>0</v>
      </c>
      <c r="G155" s="8">
        <f>[1]Distribution!N123</f>
        <v>0</v>
      </c>
      <c r="H155" s="8">
        <f>[1]Distribution!O123</f>
        <v>0</v>
      </c>
      <c r="I155" s="8">
        <f>[1]Distribution!P123</f>
        <v>0</v>
      </c>
      <c r="J155" s="8">
        <f>[1]Distribution!Q123</f>
        <v>228107.61000000002</v>
      </c>
      <c r="K155" s="8">
        <f>[1]Distribution!R123</f>
        <v>4472858.75</v>
      </c>
      <c r="L155" s="8">
        <f>[1]Distribution!H123</f>
        <v>46747599.559999995</v>
      </c>
    </row>
    <row r="156" spans="2:12" ht="15" x14ac:dyDescent="0.25">
      <c r="B156" s="9" t="s">
        <v>132</v>
      </c>
      <c r="C156" s="10">
        <f>[1]Distribution!J136</f>
        <v>7624368.5500000007</v>
      </c>
      <c r="D156" s="10">
        <f>[1]Distribution!K136</f>
        <v>2497615.59</v>
      </c>
      <c r="E156" s="10">
        <f>[1]Distribution!L136</f>
        <v>0</v>
      </c>
      <c r="F156" s="10">
        <f>[1]Distribution!M136</f>
        <v>0</v>
      </c>
      <c r="G156" s="10">
        <f>[1]Distribution!N136</f>
        <v>0</v>
      </c>
      <c r="H156" s="10">
        <f>[1]Distribution!O136</f>
        <v>0</v>
      </c>
      <c r="I156" s="10">
        <f>[1]Distribution!P136</f>
        <v>0</v>
      </c>
      <c r="J156" s="10">
        <f>[1]Distribution!Q136</f>
        <v>52354.53</v>
      </c>
      <c r="K156" s="10">
        <f>[1]Distribution!R136</f>
        <v>0</v>
      </c>
      <c r="L156" s="10">
        <f>[1]Distribution!H136</f>
        <v>10174338.67</v>
      </c>
    </row>
    <row r="157" spans="2:12" ht="15" x14ac:dyDescent="0.25">
      <c r="B157" s="11" t="s">
        <v>133</v>
      </c>
      <c r="C157" s="8">
        <f>[1]Distribution!J130</f>
        <v>21508720.830000002</v>
      </c>
      <c r="D157" s="8">
        <f>[1]Distribution!K130</f>
        <v>1169463.1500000001</v>
      </c>
      <c r="E157" s="8">
        <f>[1]Distribution!L130</f>
        <v>0</v>
      </c>
      <c r="F157" s="8">
        <f>[1]Distribution!M130</f>
        <v>0</v>
      </c>
      <c r="G157" s="8">
        <f>[1]Distribution!N130</f>
        <v>0</v>
      </c>
      <c r="H157" s="8">
        <f>[1]Distribution!O130</f>
        <v>0</v>
      </c>
      <c r="I157" s="8">
        <f>[1]Distribution!P130</f>
        <v>0</v>
      </c>
      <c r="J157" s="8">
        <f>[1]Distribution!Q130</f>
        <v>152564.88999999998</v>
      </c>
      <c r="K157" s="8">
        <f>[1]Distribution!R130</f>
        <v>0</v>
      </c>
      <c r="L157" s="8">
        <f>[1]Distribution!H130</f>
        <v>22830748.870000001</v>
      </c>
    </row>
    <row r="158" spans="2:12" ht="15" x14ac:dyDescent="0.25">
      <c r="B158" s="9" t="s">
        <v>134</v>
      </c>
      <c r="C158" s="10">
        <f>[1]Distribution!J124</f>
        <v>313684371.41000003</v>
      </c>
      <c r="D158" s="10">
        <f>[1]Distribution!K124</f>
        <v>27944708.529999997</v>
      </c>
      <c r="E158" s="10">
        <f>[1]Distribution!L124</f>
        <v>0</v>
      </c>
      <c r="F158" s="10">
        <f>[1]Distribution!M124</f>
        <v>0</v>
      </c>
      <c r="G158" s="10">
        <f>[1]Distribution!N124</f>
        <v>0</v>
      </c>
      <c r="H158" s="10">
        <f>[1]Distribution!O124</f>
        <v>0</v>
      </c>
      <c r="I158" s="10">
        <f>[1]Distribution!P124</f>
        <v>0</v>
      </c>
      <c r="J158" s="10">
        <f>[1]Distribution!Q124</f>
        <v>4296611.46</v>
      </c>
      <c r="K158" s="10">
        <f>[1]Distribution!R124</f>
        <v>0</v>
      </c>
      <c r="L158" s="10">
        <f>[1]Distribution!H124</f>
        <v>345925691.39999998</v>
      </c>
    </row>
    <row r="159" spans="2:12" ht="15" x14ac:dyDescent="0.25">
      <c r="B159" s="11" t="s">
        <v>135</v>
      </c>
      <c r="C159" s="8">
        <f>[1]Distribution!J134</f>
        <v>14170176.860000001</v>
      </c>
      <c r="D159" s="8">
        <f>[1]Distribution!K134</f>
        <v>2210655.5</v>
      </c>
      <c r="E159" s="8">
        <f>[1]Distribution!L134</f>
        <v>0</v>
      </c>
      <c r="F159" s="8">
        <f>[1]Distribution!M134</f>
        <v>0</v>
      </c>
      <c r="G159" s="8">
        <f>[1]Distribution!N134</f>
        <v>0</v>
      </c>
      <c r="H159" s="8">
        <f>[1]Distribution!O134</f>
        <v>0</v>
      </c>
      <c r="I159" s="8">
        <f>[1]Distribution!P134</f>
        <v>0</v>
      </c>
      <c r="J159" s="8">
        <f>[1]Distribution!Q134</f>
        <v>90228.79</v>
      </c>
      <c r="K159" s="8">
        <f>[1]Distribution!R134</f>
        <v>0</v>
      </c>
      <c r="L159" s="8">
        <f>[1]Distribution!H134</f>
        <v>16471061.15</v>
      </c>
    </row>
    <row r="160" spans="2:12" ht="15" x14ac:dyDescent="0.25">
      <c r="B160" s="9" t="s">
        <v>136</v>
      </c>
      <c r="C160" s="19">
        <f>[1]Distribution!J125</f>
        <v>105281.93</v>
      </c>
      <c r="D160" s="19">
        <f>[1]Distribution!K125</f>
        <v>6047.0500000000011</v>
      </c>
      <c r="E160" s="19">
        <f>[1]Distribution!L125</f>
        <v>0</v>
      </c>
      <c r="F160" s="19">
        <f>[1]Distribution!M125</f>
        <v>0</v>
      </c>
      <c r="G160" s="19">
        <f>[1]Distribution!N125</f>
        <v>0</v>
      </c>
      <c r="H160" s="19">
        <f>[1]Distribution!O125</f>
        <v>0</v>
      </c>
      <c r="I160" s="19">
        <f>[1]Distribution!P125</f>
        <v>0</v>
      </c>
      <c r="J160" s="19">
        <f>[1]Distribution!Q125</f>
        <v>0</v>
      </c>
      <c r="K160" s="19">
        <f>[1]Distribution!R125</f>
        <v>0</v>
      </c>
      <c r="L160" s="19">
        <f>[1]Distribution!H125</f>
        <v>111328.98</v>
      </c>
    </row>
    <row r="161" spans="1:14" ht="15" x14ac:dyDescent="0.25">
      <c r="B161" s="11" t="s">
        <v>137</v>
      </c>
      <c r="C161" s="20">
        <f>[1]Distribution!J126</f>
        <v>2715097.12</v>
      </c>
      <c r="D161" s="20">
        <f>[1]Distribution!K126</f>
        <v>531041.09</v>
      </c>
      <c r="E161" s="20">
        <f>[1]Distribution!L126</f>
        <v>0</v>
      </c>
      <c r="F161" s="20">
        <f>[1]Distribution!M126</f>
        <v>0</v>
      </c>
      <c r="G161" s="20">
        <f>[1]Distribution!N126</f>
        <v>0</v>
      </c>
      <c r="H161" s="20">
        <f>[1]Distribution!O126</f>
        <v>0</v>
      </c>
      <c r="I161" s="20">
        <f>[1]Distribution!P126</f>
        <v>0</v>
      </c>
      <c r="J161" s="20">
        <f>[1]Distribution!Q126</f>
        <v>23593.77</v>
      </c>
      <c r="K161" s="20">
        <f>[1]Distribution!R126</f>
        <v>327732.23</v>
      </c>
      <c r="L161" s="20">
        <f>[1]Distribution!H126</f>
        <v>3597464.21</v>
      </c>
    </row>
    <row r="162" spans="1:14" ht="15" x14ac:dyDescent="0.25">
      <c r="B162" s="9" t="s">
        <v>138</v>
      </c>
      <c r="C162" s="19">
        <f>[1]Distribution!J127</f>
        <v>21699245.07</v>
      </c>
      <c r="D162" s="19">
        <f>[1]Distribution!K127</f>
        <v>828995.80999999994</v>
      </c>
      <c r="E162" s="19">
        <f>[1]Distribution!L127</f>
        <v>0</v>
      </c>
      <c r="F162" s="19">
        <f>[1]Distribution!M127</f>
        <v>0</v>
      </c>
      <c r="G162" s="19">
        <f>[1]Distribution!N127</f>
        <v>0</v>
      </c>
      <c r="H162" s="19">
        <f>[1]Distribution!O127</f>
        <v>0</v>
      </c>
      <c r="I162" s="19">
        <f>[1]Distribution!P127</f>
        <v>0</v>
      </c>
      <c r="J162" s="19">
        <f>[1]Distribution!Q127</f>
        <v>168712.14</v>
      </c>
      <c r="K162" s="19">
        <f>[1]Distribution!R127</f>
        <v>0</v>
      </c>
      <c r="L162" s="19">
        <f>[1]Distribution!H127</f>
        <v>22696953.02</v>
      </c>
    </row>
    <row r="163" spans="1:14" ht="15" x14ac:dyDescent="0.25">
      <c r="B163" s="11" t="s">
        <v>139</v>
      </c>
      <c r="C163" s="20">
        <f>[1]Distribution!J132</f>
        <v>9144868.9099999983</v>
      </c>
      <c r="D163" s="20">
        <f>[1]Distribution!K132</f>
        <v>492926.35000000003</v>
      </c>
      <c r="E163" s="20">
        <f>[1]Distribution!L132</f>
        <v>0</v>
      </c>
      <c r="F163" s="20">
        <f>[1]Distribution!M132</f>
        <v>0</v>
      </c>
      <c r="G163" s="20">
        <f>[1]Distribution!N132</f>
        <v>0</v>
      </c>
      <c r="H163" s="20">
        <f>[1]Distribution!O132</f>
        <v>0</v>
      </c>
      <c r="I163" s="20">
        <f>[1]Distribution!P132</f>
        <v>0</v>
      </c>
      <c r="J163" s="20">
        <f>[1]Distribution!Q132</f>
        <v>66197.759999999995</v>
      </c>
      <c r="K163" s="20">
        <f>[1]Distribution!R132</f>
        <v>0</v>
      </c>
      <c r="L163" s="20">
        <f>[1]Distribution!H132</f>
        <v>9703993.0199999977</v>
      </c>
    </row>
    <row r="164" spans="1:14" ht="15" x14ac:dyDescent="0.25">
      <c r="B164" s="9" t="s">
        <v>140</v>
      </c>
      <c r="C164" s="10">
        <f>[1]Distribution!J128</f>
        <v>326947.59000000003</v>
      </c>
      <c r="D164" s="10">
        <f>[1]Distribution!K128</f>
        <v>41229.899999999994</v>
      </c>
      <c r="E164" s="10">
        <f>[1]Distribution!L128</f>
        <v>0</v>
      </c>
      <c r="F164" s="10">
        <f>[1]Distribution!M128</f>
        <v>0</v>
      </c>
      <c r="G164" s="10">
        <f>[1]Distribution!N128</f>
        <v>0</v>
      </c>
      <c r="H164" s="10">
        <f>[1]Distribution!O128</f>
        <v>0</v>
      </c>
      <c r="I164" s="10">
        <f>[1]Distribution!P128</f>
        <v>0</v>
      </c>
      <c r="J164" s="10">
        <f>[1]Distribution!Q128</f>
        <v>2799.5800000000004</v>
      </c>
      <c r="K164" s="10">
        <f>[1]Distribution!R128</f>
        <v>0</v>
      </c>
      <c r="L164" s="10">
        <f>[1]Distribution!H128</f>
        <v>370977.07</v>
      </c>
    </row>
    <row r="165" spans="1:14" s="12" customFormat="1" ht="15" x14ac:dyDescent="0.25">
      <c r="B165" s="16" t="s">
        <v>13</v>
      </c>
      <c r="C165" s="17">
        <f>SUM(C126:C164)</f>
        <v>953263113.91000009</v>
      </c>
      <c r="D165" s="17">
        <f t="shared" ref="D165:L165" si="16">SUM(D126:D164)</f>
        <v>95055630.590000018</v>
      </c>
      <c r="E165" s="17">
        <f>SUM(E126:E164)</f>
        <v>3620054.63</v>
      </c>
      <c r="F165" s="17">
        <f t="shared" si="16"/>
        <v>0</v>
      </c>
      <c r="G165" s="17">
        <f t="shared" si="16"/>
        <v>0</v>
      </c>
      <c r="H165" s="17">
        <f t="shared" si="16"/>
        <v>0</v>
      </c>
      <c r="I165" s="17">
        <f t="shared" si="16"/>
        <v>92368456.390000001</v>
      </c>
      <c r="J165" s="17">
        <f>SUM(J126:J164)</f>
        <v>11817007.129999999</v>
      </c>
      <c r="K165" s="17">
        <f>SUM(K126:K164)</f>
        <v>94264687.99000001</v>
      </c>
      <c r="L165" s="17">
        <f t="shared" si="16"/>
        <v>1250388950.6400001</v>
      </c>
      <c r="M165" s="1"/>
      <c r="N165" s="1"/>
    </row>
    <row r="166" spans="1:14" ht="15" x14ac:dyDescent="0.25">
      <c r="B166" s="14"/>
      <c r="C166" s="18"/>
      <c r="D166" s="18"/>
      <c r="E166" s="18"/>
      <c r="F166" s="18"/>
      <c r="G166" s="18"/>
      <c r="H166" s="18"/>
      <c r="I166" s="18"/>
      <c r="J166" s="18"/>
      <c r="K166" s="18"/>
      <c r="L166" s="18"/>
    </row>
    <row r="167" spans="1:14" ht="15" x14ac:dyDescent="0.25">
      <c r="A167" s="4" t="s">
        <v>141</v>
      </c>
      <c r="B167" s="5"/>
      <c r="C167" s="6">
        <f>[1]Distribution!J137</f>
        <v>38248842.140000001</v>
      </c>
      <c r="D167" s="6">
        <f>[1]Distribution!K137</f>
        <v>4809306.5599999996</v>
      </c>
      <c r="E167" s="6">
        <f>[1]Distribution!L137</f>
        <v>0</v>
      </c>
      <c r="F167" s="6">
        <f>[1]Distribution!M137</f>
        <v>7021089.6499999985</v>
      </c>
      <c r="G167" s="6">
        <f>[1]Distribution!N137</f>
        <v>0</v>
      </c>
      <c r="H167" s="6">
        <f>[1]Distribution!O137</f>
        <v>13993807.109999999</v>
      </c>
      <c r="I167" s="6">
        <f>[1]Distribution!P137</f>
        <v>7020056.04</v>
      </c>
      <c r="J167" s="6">
        <f>[1]Distribution!Q137</f>
        <v>554335.73</v>
      </c>
      <c r="K167" s="6">
        <f>[1]Distribution!R137</f>
        <v>5528690.0200000005</v>
      </c>
      <c r="L167" s="6">
        <f>[1]Distribution!H137</f>
        <v>77176127.25</v>
      </c>
    </row>
    <row r="168" spans="1:14" ht="15" x14ac:dyDescent="0.25">
      <c r="B168" s="11" t="s">
        <v>142</v>
      </c>
      <c r="C168" s="20">
        <f>[1]Distribution!J141</f>
        <v>6833021.1999999993</v>
      </c>
      <c r="D168" s="20">
        <f>[1]Distribution!K141</f>
        <v>563049.34000000008</v>
      </c>
      <c r="E168" s="20">
        <f>[1]Distribution!L141</f>
        <v>0</v>
      </c>
      <c r="F168" s="20">
        <f>[1]Distribution!M141</f>
        <v>0</v>
      </c>
      <c r="G168" s="20">
        <f>[1]Distribution!N141</f>
        <v>0</v>
      </c>
      <c r="H168" s="20">
        <f>[1]Distribution!O141</f>
        <v>0</v>
      </c>
      <c r="I168" s="20">
        <f>[1]Distribution!P141</f>
        <v>0</v>
      </c>
      <c r="J168" s="20">
        <f>[1]Distribution!Q141</f>
        <v>44577.05</v>
      </c>
      <c r="K168" s="20">
        <f>[1]Distribution!R141</f>
        <v>799484.28</v>
      </c>
      <c r="L168" s="20">
        <f>[1]Distribution!H141</f>
        <v>8240131.8699999992</v>
      </c>
    </row>
    <row r="169" spans="1:14" ht="15" x14ac:dyDescent="0.25">
      <c r="B169" s="9" t="s">
        <v>143</v>
      </c>
      <c r="C169" s="19">
        <f>[1]Distribution!J138</f>
        <v>11885885.739999998</v>
      </c>
      <c r="D169" s="19">
        <f>[1]Distribution!K138</f>
        <v>1006596.3099999998</v>
      </c>
      <c r="E169" s="19">
        <f>[1]Distribution!L138</f>
        <v>0</v>
      </c>
      <c r="F169" s="19">
        <f>[1]Distribution!M138</f>
        <v>0</v>
      </c>
      <c r="G169" s="19">
        <f>[1]Distribution!N138</f>
        <v>0</v>
      </c>
      <c r="H169" s="19">
        <f>[1]Distribution!O138</f>
        <v>0</v>
      </c>
      <c r="I169" s="19">
        <f>[1]Distribution!P138</f>
        <v>0</v>
      </c>
      <c r="J169" s="19">
        <f>[1]Distribution!Q138</f>
        <v>76622.420000000013</v>
      </c>
      <c r="K169" s="19">
        <f>[1]Distribution!R138</f>
        <v>0</v>
      </c>
      <c r="L169" s="19">
        <f>[1]Distribution!H138</f>
        <v>12969104.469999999</v>
      </c>
    </row>
    <row r="170" spans="1:14" ht="15" x14ac:dyDescent="0.25">
      <c r="B170" s="11" t="s">
        <v>144</v>
      </c>
      <c r="C170" s="20">
        <f>[1]Distribution!J139</f>
        <v>7719461.3799999999</v>
      </c>
      <c r="D170" s="20">
        <f>[1]Distribution!K139</f>
        <v>368476.04</v>
      </c>
      <c r="E170" s="20">
        <f>[1]Distribution!L139</f>
        <v>0</v>
      </c>
      <c r="F170" s="20">
        <f>[1]Distribution!M139</f>
        <v>0</v>
      </c>
      <c r="G170" s="20">
        <f>[1]Distribution!N139</f>
        <v>0</v>
      </c>
      <c r="H170" s="20">
        <f>[1]Distribution!O139</f>
        <v>0</v>
      </c>
      <c r="I170" s="20">
        <f>[1]Distribution!P139</f>
        <v>0</v>
      </c>
      <c r="J170" s="20">
        <f>[1]Distribution!Q139</f>
        <v>43264.759999999995</v>
      </c>
      <c r="K170" s="20">
        <f>[1]Distribution!R139</f>
        <v>0</v>
      </c>
      <c r="L170" s="20">
        <f>[1]Distribution!H139</f>
        <v>8131202.1799999997</v>
      </c>
    </row>
    <row r="171" spans="1:14" ht="15" x14ac:dyDescent="0.25">
      <c r="B171" s="9" t="s">
        <v>145</v>
      </c>
      <c r="C171" s="19">
        <f>[1]Distribution!J140</f>
        <v>5523470</v>
      </c>
      <c r="D171" s="19">
        <f>[1]Distribution!K140</f>
        <v>273660.87</v>
      </c>
      <c r="E171" s="19">
        <f>[1]Distribution!L140</f>
        <v>0</v>
      </c>
      <c r="F171" s="19">
        <f>[1]Distribution!M140</f>
        <v>0</v>
      </c>
      <c r="G171" s="19">
        <f>[1]Distribution!N140</f>
        <v>0</v>
      </c>
      <c r="H171" s="19">
        <f>[1]Distribution!O140</f>
        <v>0</v>
      </c>
      <c r="I171" s="19">
        <f>[1]Distribution!P140</f>
        <v>0</v>
      </c>
      <c r="J171" s="19">
        <f>[1]Distribution!Q140</f>
        <v>35821.46</v>
      </c>
      <c r="K171" s="19">
        <f>[1]Distribution!R140</f>
        <v>646267.90000000014</v>
      </c>
      <c r="L171" s="19">
        <f>[1]Distribution!H140</f>
        <v>6479220.2300000004</v>
      </c>
    </row>
    <row r="172" spans="1:14" s="12" customFormat="1" ht="15" x14ac:dyDescent="0.25">
      <c r="B172" s="16" t="s">
        <v>13</v>
      </c>
      <c r="C172" s="17">
        <f>SUM(C167:C171)</f>
        <v>70210680.460000008</v>
      </c>
      <c r="D172" s="17">
        <f t="shared" ref="D172:L172" si="17">SUM(D167:D171)</f>
        <v>7021089.1199999992</v>
      </c>
      <c r="E172" s="17">
        <f t="shared" si="17"/>
        <v>0</v>
      </c>
      <c r="F172" s="17">
        <f t="shared" si="17"/>
        <v>7021089.6499999985</v>
      </c>
      <c r="G172" s="17">
        <f t="shared" si="17"/>
        <v>0</v>
      </c>
      <c r="H172" s="17">
        <f t="shared" si="17"/>
        <v>13993807.109999999</v>
      </c>
      <c r="I172" s="17">
        <f t="shared" si="17"/>
        <v>7020056.04</v>
      </c>
      <c r="J172" s="17">
        <f>SUM(J167:J171)</f>
        <v>754621.42</v>
      </c>
      <c r="K172" s="17">
        <f>SUM(K167:K171)</f>
        <v>6974442.2000000011</v>
      </c>
      <c r="L172" s="17">
        <f t="shared" si="17"/>
        <v>112995786.00000001</v>
      </c>
      <c r="M172" s="1"/>
      <c r="N172" s="1"/>
    </row>
    <row r="173" spans="1:14" ht="15" x14ac:dyDescent="0.25">
      <c r="B173" s="14"/>
      <c r="C173" s="18"/>
      <c r="D173" s="18"/>
      <c r="E173" s="18"/>
      <c r="F173" s="18"/>
      <c r="G173" s="18"/>
      <c r="H173" s="18"/>
      <c r="I173" s="18"/>
      <c r="J173" s="18"/>
      <c r="K173" s="18"/>
      <c r="L173" s="18"/>
    </row>
    <row r="174" spans="1:14" ht="15" x14ac:dyDescent="0.25">
      <c r="A174" s="4" t="s">
        <v>146</v>
      </c>
      <c r="B174" s="5"/>
      <c r="C174" s="6">
        <f>[1]Distribution!J142</f>
        <v>10678630.719999999</v>
      </c>
      <c r="D174" s="6">
        <f>[1]Distribution!K142</f>
        <v>949645.49</v>
      </c>
      <c r="E174" s="6">
        <f>[1]Distribution!L142</f>
        <v>3257897.72</v>
      </c>
      <c r="F174" s="6">
        <f>[1]Distribution!M142</f>
        <v>1891543.0499999998</v>
      </c>
      <c r="G174" s="6">
        <f>[1]Distribution!N142</f>
        <v>1716398.9300000002</v>
      </c>
      <c r="H174" s="6">
        <f>[1]Distribution!O142</f>
        <v>0</v>
      </c>
      <c r="I174" s="6">
        <f>[1]Distribution!P142</f>
        <v>1872178.56</v>
      </c>
      <c r="J174" s="6">
        <f>[1]Distribution!Q142</f>
        <v>79043.899999999994</v>
      </c>
      <c r="K174" s="6">
        <f>[1]Distribution!R142</f>
        <v>0</v>
      </c>
      <c r="L174" s="6">
        <f>[1]Distribution!H142</f>
        <v>20445338.369999997</v>
      </c>
    </row>
    <row r="175" spans="1:14" ht="15" x14ac:dyDescent="0.25">
      <c r="B175" s="11" t="s">
        <v>147</v>
      </c>
      <c r="C175" s="8">
        <f>[1]Distribution!J143</f>
        <v>1553508.9899999998</v>
      </c>
      <c r="D175" s="8">
        <f>[1]Distribution!K143</f>
        <v>81027.3</v>
      </c>
      <c r="E175" s="8">
        <f>[1]Distribution!L143</f>
        <v>186841.78</v>
      </c>
      <c r="F175" s="8">
        <f>[1]Distribution!M143</f>
        <v>0</v>
      </c>
      <c r="G175" s="8">
        <f>[1]Distribution!N143</f>
        <v>0</v>
      </c>
      <c r="H175" s="8">
        <f>[1]Distribution!O143</f>
        <v>0</v>
      </c>
      <c r="I175" s="8">
        <f>[1]Distribution!P143</f>
        <v>0</v>
      </c>
      <c r="J175" s="8">
        <f>[1]Distribution!Q143</f>
        <v>0</v>
      </c>
      <c r="K175" s="8">
        <f>[1]Distribution!R143</f>
        <v>0</v>
      </c>
      <c r="L175" s="8">
        <f>[1]Distribution!H143</f>
        <v>1821378.0699999998</v>
      </c>
    </row>
    <row r="176" spans="1:14" ht="15" x14ac:dyDescent="0.25">
      <c r="B176" s="9" t="s">
        <v>148</v>
      </c>
      <c r="C176" s="10">
        <f>[1]Distribution!J144</f>
        <v>6218912.2200000007</v>
      </c>
      <c r="D176" s="10">
        <f>[1]Distribution!K144</f>
        <v>754094.02</v>
      </c>
      <c r="E176" s="10">
        <f>[1]Distribution!L144</f>
        <v>1738874.0999999999</v>
      </c>
      <c r="F176" s="10">
        <f>[1]Distribution!M144</f>
        <v>0</v>
      </c>
      <c r="G176" s="10">
        <f>[1]Distribution!N144</f>
        <v>0</v>
      </c>
      <c r="H176" s="10">
        <f>[1]Distribution!O144</f>
        <v>0</v>
      </c>
      <c r="I176" s="10">
        <f>[1]Distribution!P144</f>
        <v>0</v>
      </c>
      <c r="J176" s="10">
        <f>[1]Distribution!Q144</f>
        <v>82140.41</v>
      </c>
      <c r="K176" s="10">
        <f>[1]Distribution!R144</f>
        <v>730591.11</v>
      </c>
      <c r="L176" s="10">
        <f>[1]Distribution!H144</f>
        <v>9524611.8599999994</v>
      </c>
    </row>
    <row r="177" spans="1:14" ht="15" x14ac:dyDescent="0.25">
      <c r="B177" s="11" t="s">
        <v>149</v>
      </c>
      <c r="C177" s="8">
        <f>[1]Distribution!J145</f>
        <v>158317.01999999999</v>
      </c>
      <c r="D177" s="8">
        <f>[1]Distribution!K145</f>
        <v>51857.460000000006</v>
      </c>
      <c r="E177" s="8">
        <f>[1]Distribution!L145</f>
        <v>119578.73</v>
      </c>
      <c r="F177" s="8">
        <f>[1]Distribution!M145</f>
        <v>0</v>
      </c>
      <c r="G177" s="8">
        <f>[1]Distribution!N145</f>
        <v>0</v>
      </c>
      <c r="H177" s="8">
        <f>[1]Distribution!O145</f>
        <v>0</v>
      </c>
      <c r="I177" s="8">
        <f>[1]Distribution!P145</f>
        <v>0</v>
      </c>
      <c r="J177" s="8">
        <f>[1]Distribution!Q145</f>
        <v>0</v>
      </c>
      <c r="K177" s="8">
        <f>[1]Distribution!R145</f>
        <v>0</v>
      </c>
      <c r="L177" s="8">
        <f>[1]Distribution!H145</f>
        <v>329753.20999999996</v>
      </c>
    </row>
    <row r="178" spans="1:14" ht="15" x14ac:dyDescent="0.25">
      <c r="B178" s="9" t="s">
        <v>150</v>
      </c>
      <c r="C178" s="10">
        <f>[1]Distribution!J146</f>
        <v>262816.90999999997</v>
      </c>
      <c r="D178" s="10">
        <f>[1]Distribution!K146</f>
        <v>34571.649999999994</v>
      </c>
      <c r="E178" s="10">
        <f>[1]Distribution!L146</f>
        <v>79719.150000000009</v>
      </c>
      <c r="F178" s="10">
        <f>[1]Distribution!M146</f>
        <v>0</v>
      </c>
      <c r="G178" s="10">
        <f>[1]Distribution!N146</f>
        <v>0</v>
      </c>
      <c r="H178" s="10">
        <f>[1]Distribution!O146</f>
        <v>0</v>
      </c>
      <c r="I178" s="10">
        <f>[1]Distribution!P146</f>
        <v>0</v>
      </c>
      <c r="J178" s="10">
        <f>[1]Distribution!Q146</f>
        <v>0</v>
      </c>
      <c r="K178" s="10">
        <f>[1]Distribution!R146</f>
        <v>0</v>
      </c>
      <c r="L178" s="10">
        <f>[1]Distribution!H146</f>
        <v>377107.70999999996</v>
      </c>
    </row>
    <row r="179" spans="1:14" ht="15" x14ac:dyDescent="0.25">
      <c r="B179" s="11" t="s">
        <v>151</v>
      </c>
      <c r="C179" s="8">
        <f>[1]Distribution!J147</f>
        <v>43133.479999999996</v>
      </c>
      <c r="D179" s="8">
        <f>[1]Distribution!K147</f>
        <v>20346.849999999999</v>
      </c>
      <c r="E179" s="8">
        <f>[1]Distribution!L147</f>
        <v>46918.05</v>
      </c>
      <c r="F179" s="8">
        <f>[1]Distribution!M147</f>
        <v>0</v>
      </c>
      <c r="G179" s="8">
        <f>[1]Distribution!N147</f>
        <v>0</v>
      </c>
      <c r="H179" s="8">
        <f>[1]Distribution!O147</f>
        <v>0</v>
      </c>
      <c r="I179" s="8">
        <f>[1]Distribution!P147</f>
        <v>0</v>
      </c>
      <c r="J179" s="8">
        <f>[1]Distribution!Q147</f>
        <v>0</v>
      </c>
      <c r="K179" s="8">
        <f>[1]Distribution!R147</f>
        <v>0</v>
      </c>
      <c r="L179" s="8">
        <f>[1]Distribution!H147</f>
        <v>110398.38</v>
      </c>
    </row>
    <row r="180" spans="1:14" s="12" customFormat="1" ht="15" x14ac:dyDescent="0.25">
      <c r="B180" s="4" t="s">
        <v>13</v>
      </c>
      <c r="C180" s="13">
        <f>SUM(C174:C179)</f>
        <v>18915319.34</v>
      </c>
      <c r="D180" s="13">
        <f t="shared" ref="D180:L180" si="18">SUM(D174:D179)</f>
        <v>1891542.77</v>
      </c>
      <c r="E180" s="13">
        <f t="shared" si="18"/>
        <v>5429829.5300000003</v>
      </c>
      <c r="F180" s="13">
        <f t="shared" si="18"/>
        <v>1891543.0499999998</v>
      </c>
      <c r="G180" s="13">
        <f t="shared" si="18"/>
        <v>1716398.9300000002</v>
      </c>
      <c r="H180" s="13">
        <f t="shared" si="18"/>
        <v>0</v>
      </c>
      <c r="I180" s="13">
        <f t="shared" si="18"/>
        <v>1872178.56</v>
      </c>
      <c r="J180" s="13">
        <f>SUM(J174:J179)</f>
        <v>161184.31</v>
      </c>
      <c r="K180" s="13">
        <f>SUM(K174:K179)</f>
        <v>730591.11</v>
      </c>
      <c r="L180" s="13">
        <f t="shared" si="18"/>
        <v>32608587.599999998</v>
      </c>
      <c r="M180" s="1"/>
      <c r="N180" s="1"/>
    </row>
    <row r="181" spans="1:14" ht="15" x14ac:dyDescent="0.25">
      <c r="B181" s="14"/>
      <c r="C181" s="18"/>
      <c r="D181" s="18"/>
      <c r="E181" s="18"/>
      <c r="F181" s="18"/>
      <c r="G181" s="18"/>
      <c r="H181" s="18"/>
      <c r="I181" s="18"/>
      <c r="J181" s="18"/>
      <c r="K181" s="18"/>
      <c r="L181" s="18"/>
    </row>
    <row r="182" spans="1:14" ht="15" x14ac:dyDescent="0.25">
      <c r="A182" s="4" t="s">
        <v>152</v>
      </c>
      <c r="B182" s="5"/>
      <c r="C182" s="6">
        <f>[1]Distribution!J148</f>
        <v>4105281.8699999992</v>
      </c>
      <c r="D182" s="6">
        <f>[1]Distribution!K148</f>
        <v>0</v>
      </c>
      <c r="E182" s="6">
        <f>[1]Distribution!L148</f>
        <v>0</v>
      </c>
      <c r="F182" s="6">
        <f>[1]Distribution!M148</f>
        <v>0</v>
      </c>
      <c r="G182" s="6">
        <f>[1]Distribution!N148</f>
        <v>546651.22</v>
      </c>
      <c r="H182" s="6">
        <f>[1]Distribution!O148</f>
        <v>0</v>
      </c>
      <c r="I182" s="6">
        <f>[1]Distribution!P148</f>
        <v>0</v>
      </c>
      <c r="J182" s="6">
        <f>[1]Distribution!Q148</f>
        <v>48555.25</v>
      </c>
      <c r="K182" s="6">
        <f>[1]Distribution!R148</f>
        <v>0</v>
      </c>
      <c r="L182" s="6">
        <f>[1]Distribution!H148</f>
        <v>4700488.3399999989</v>
      </c>
    </row>
    <row r="183" spans="1:14" ht="15" x14ac:dyDescent="0.25">
      <c r="B183" s="11" t="s">
        <v>153</v>
      </c>
      <c r="C183" s="8">
        <f>[1]Distribution!J149</f>
        <v>296821.54000000004</v>
      </c>
      <c r="D183" s="8">
        <f>[1]Distribution!K149</f>
        <v>0</v>
      </c>
      <c r="E183" s="8">
        <f>[1]Distribution!L149</f>
        <v>0</v>
      </c>
      <c r="F183" s="8">
        <f>[1]Distribution!M149</f>
        <v>0</v>
      </c>
      <c r="G183" s="8">
        <f>[1]Distribution!N149</f>
        <v>0</v>
      </c>
      <c r="H183" s="8">
        <f>[1]Distribution!O149</f>
        <v>0</v>
      </c>
      <c r="I183" s="8">
        <f>[1]Distribution!P149</f>
        <v>0</v>
      </c>
      <c r="J183" s="8">
        <f>[1]Distribution!Q149</f>
        <v>0</v>
      </c>
      <c r="K183" s="8">
        <f>[1]Distribution!R149</f>
        <v>0</v>
      </c>
      <c r="L183" s="8">
        <f>[1]Distribution!H149</f>
        <v>296821.54000000004</v>
      </c>
    </row>
    <row r="184" spans="1:14" ht="15" x14ac:dyDescent="0.25">
      <c r="B184" s="9" t="s">
        <v>154</v>
      </c>
      <c r="C184" s="10">
        <f>[1]Distribution!J150</f>
        <v>963440.32000000007</v>
      </c>
      <c r="D184" s="10">
        <f>[1]Distribution!K150</f>
        <v>0</v>
      </c>
      <c r="E184" s="10">
        <f>[1]Distribution!L150</f>
        <v>0</v>
      </c>
      <c r="F184" s="10">
        <f>[1]Distribution!M150</f>
        <v>0</v>
      </c>
      <c r="G184" s="10">
        <f>[1]Distribution!N150</f>
        <v>0</v>
      </c>
      <c r="H184" s="10">
        <f>[1]Distribution!O150</f>
        <v>0</v>
      </c>
      <c r="I184" s="10">
        <f>[1]Distribution!P150</f>
        <v>0</v>
      </c>
      <c r="J184" s="10">
        <f>[1]Distribution!Q150</f>
        <v>0</v>
      </c>
      <c r="K184" s="10">
        <f>[1]Distribution!R150</f>
        <v>0</v>
      </c>
      <c r="L184" s="10">
        <f>[1]Distribution!H150</f>
        <v>963440.32000000007</v>
      </c>
    </row>
    <row r="185" spans="1:14" ht="15" x14ac:dyDescent="0.25">
      <c r="B185" s="11" t="s">
        <v>155</v>
      </c>
      <c r="C185" s="8">
        <f>[1]Distribution!J151</f>
        <v>633643.31999999995</v>
      </c>
      <c r="D185" s="8">
        <f>[1]Distribution!K151</f>
        <v>0</v>
      </c>
      <c r="E185" s="8">
        <f>[1]Distribution!L151</f>
        <v>0</v>
      </c>
      <c r="F185" s="8">
        <f>[1]Distribution!M151</f>
        <v>0</v>
      </c>
      <c r="G185" s="8">
        <f>[1]Distribution!N151</f>
        <v>0</v>
      </c>
      <c r="H185" s="8">
        <f>[1]Distribution!O151</f>
        <v>0</v>
      </c>
      <c r="I185" s="8">
        <f>[1]Distribution!P151</f>
        <v>0</v>
      </c>
      <c r="J185" s="8">
        <f>[1]Distribution!Q151</f>
        <v>0</v>
      </c>
      <c r="K185" s="8">
        <f>[1]Distribution!R151</f>
        <v>0</v>
      </c>
      <c r="L185" s="8">
        <f>[1]Distribution!H151</f>
        <v>633643.31999999995</v>
      </c>
    </row>
    <row r="186" spans="1:14" s="12" customFormat="1" ht="15" x14ac:dyDescent="0.25">
      <c r="B186" s="4" t="s">
        <v>13</v>
      </c>
      <c r="C186" s="13">
        <f>SUM(C182:C185)</f>
        <v>5999187.0499999998</v>
      </c>
      <c r="D186" s="13">
        <f t="shared" ref="D186:L186" si="19">SUM(D182:D185)</f>
        <v>0</v>
      </c>
      <c r="E186" s="13">
        <f t="shared" si="19"/>
        <v>0</v>
      </c>
      <c r="F186" s="13">
        <f t="shared" si="19"/>
        <v>0</v>
      </c>
      <c r="G186" s="13">
        <f t="shared" si="19"/>
        <v>546651.22</v>
      </c>
      <c r="H186" s="13">
        <f t="shared" si="19"/>
        <v>0</v>
      </c>
      <c r="I186" s="13">
        <f t="shared" si="19"/>
        <v>0</v>
      </c>
      <c r="J186" s="13">
        <f t="shared" si="19"/>
        <v>48555.25</v>
      </c>
      <c r="K186" s="13">
        <f t="shared" si="19"/>
        <v>0</v>
      </c>
      <c r="L186" s="13">
        <f t="shared" si="19"/>
        <v>6594393.5199999996</v>
      </c>
      <c r="M186" s="1"/>
      <c r="N186" s="1"/>
    </row>
    <row r="187" spans="1:14" ht="15" x14ac:dyDescent="0.25">
      <c r="B187" s="14"/>
      <c r="C187" s="18"/>
      <c r="D187" s="18"/>
      <c r="E187" s="18"/>
      <c r="F187" s="18"/>
      <c r="G187" s="18"/>
      <c r="H187" s="18"/>
      <c r="I187" s="18"/>
      <c r="J187" s="18"/>
      <c r="K187" s="18"/>
      <c r="L187" s="18"/>
    </row>
    <row r="188" spans="1:14" ht="15" x14ac:dyDescent="0.25">
      <c r="A188" s="4" t="s">
        <v>156</v>
      </c>
      <c r="B188" s="5"/>
      <c r="C188" s="6">
        <f>[1]Distribution!J152</f>
        <v>10769463.09</v>
      </c>
      <c r="D188" s="6">
        <f>[1]Distribution!K152</f>
        <v>1544413.33</v>
      </c>
      <c r="E188" s="6">
        <f>[1]Distribution!L152</f>
        <v>0</v>
      </c>
      <c r="F188" s="6">
        <f>[1]Distribution!M152</f>
        <v>2404119.52</v>
      </c>
      <c r="G188" s="6">
        <f>[1]Distribution!N152</f>
        <v>2183986.5500000003</v>
      </c>
      <c r="H188" s="6">
        <f>[1]Distribution!O152</f>
        <v>0</v>
      </c>
      <c r="I188" s="6">
        <f>[1]Distribution!P152</f>
        <v>2404103.09</v>
      </c>
      <c r="J188" s="6">
        <f>[1]Distribution!Q152</f>
        <v>233750.80000000002</v>
      </c>
      <c r="K188" s="6">
        <f>[1]Distribution!R152</f>
        <v>0</v>
      </c>
      <c r="L188" s="6">
        <f>[1]Distribution!H152</f>
        <v>19539836.379999999</v>
      </c>
    </row>
    <row r="189" spans="1:14" ht="15" x14ac:dyDescent="0.25">
      <c r="B189" s="11" t="s">
        <v>157</v>
      </c>
      <c r="C189" s="8">
        <f>[1]Distribution!J153</f>
        <v>4839716.6400000006</v>
      </c>
      <c r="D189" s="8">
        <f>[1]Distribution!K153</f>
        <v>475288.52999999997</v>
      </c>
      <c r="E189" s="8">
        <f>[1]Distribution!L153</f>
        <v>0</v>
      </c>
      <c r="F189" s="8">
        <f>[1]Distribution!M153</f>
        <v>0</v>
      </c>
      <c r="G189" s="8">
        <f>[1]Distribution!N153</f>
        <v>0</v>
      </c>
      <c r="H189" s="8">
        <f>[1]Distribution!O153</f>
        <v>0</v>
      </c>
      <c r="I189" s="8">
        <f>[1]Distribution!P153</f>
        <v>0</v>
      </c>
      <c r="J189" s="8">
        <f>[1]Distribution!Q153</f>
        <v>0</v>
      </c>
      <c r="K189" s="8">
        <f>[1]Distribution!R153</f>
        <v>0</v>
      </c>
      <c r="L189" s="8">
        <f>[1]Distribution!H153</f>
        <v>5315005.1700000009</v>
      </c>
    </row>
    <row r="190" spans="1:14" ht="15" x14ac:dyDescent="0.25">
      <c r="B190" s="9" t="s">
        <v>158</v>
      </c>
      <c r="C190" s="10">
        <f>[1]Distribution!J154</f>
        <v>6544008.8599999994</v>
      </c>
      <c r="D190" s="10">
        <f>[1]Distribution!K154</f>
        <v>190594.53999999998</v>
      </c>
      <c r="E190" s="10">
        <f>[1]Distribution!L154</f>
        <v>0</v>
      </c>
      <c r="F190" s="10">
        <f>[1]Distribution!M154</f>
        <v>0</v>
      </c>
      <c r="G190" s="10">
        <f>[1]Distribution!N154</f>
        <v>0</v>
      </c>
      <c r="H190" s="10">
        <f>[1]Distribution!O154</f>
        <v>0</v>
      </c>
      <c r="I190" s="10">
        <f>[1]Distribution!P154</f>
        <v>0</v>
      </c>
      <c r="J190" s="10">
        <f>[1]Distribution!Q154</f>
        <v>0</v>
      </c>
      <c r="K190" s="10">
        <f>[1]Distribution!R154</f>
        <v>0</v>
      </c>
      <c r="L190" s="10">
        <f>[1]Distribution!H154</f>
        <v>6734603.3999999994</v>
      </c>
    </row>
    <row r="191" spans="1:14" ht="15" x14ac:dyDescent="0.25">
      <c r="B191" s="11" t="s">
        <v>159</v>
      </c>
      <c r="C191" s="8">
        <f>[1]Distribution!J155</f>
        <v>480253.83000000007</v>
      </c>
      <c r="D191" s="8">
        <f>[1]Distribution!K155</f>
        <v>27689.93</v>
      </c>
      <c r="E191" s="8">
        <f>[1]Distribution!L155</f>
        <v>0</v>
      </c>
      <c r="F191" s="8">
        <f>[1]Distribution!M155</f>
        <v>0</v>
      </c>
      <c r="G191" s="8">
        <f>[1]Distribution!N155</f>
        <v>0</v>
      </c>
      <c r="H191" s="8">
        <f>[1]Distribution!O155</f>
        <v>0</v>
      </c>
      <c r="I191" s="8">
        <f>[1]Distribution!P155</f>
        <v>0</v>
      </c>
      <c r="J191" s="8">
        <f>[1]Distribution!Q155</f>
        <v>0</v>
      </c>
      <c r="K191" s="8">
        <f>[1]Distribution!R155</f>
        <v>0</v>
      </c>
      <c r="L191" s="8">
        <f>[1]Distribution!H155</f>
        <v>507943.76000000007</v>
      </c>
    </row>
    <row r="192" spans="1:14" ht="15" x14ac:dyDescent="0.25">
      <c r="B192" s="9" t="s">
        <v>160</v>
      </c>
      <c r="C192" s="10">
        <f>[1]Distribution!J156</f>
        <v>134495.41</v>
      </c>
      <c r="D192" s="10">
        <f>[1]Distribution!K156</f>
        <v>20185.170000000002</v>
      </c>
      <c r="E192" s="10">
        <f>[1]Distribution!L156</f>
        <v>0</v>
      </c>
      <c r="F192" s="10">
        <f>[1]Distribution!M156</f>
        <v>0</v>
      </c>
      <c r="G192" s="10">
        <f>[1]Distribution!N156</f>
        <v>0</v>
      </c>
      <c r="H192" s="10">
        <f>[1]Distribution!O156</f>
        <v>0</v>
      </c>
      <c r="I192" s="10">
        <f>[1]Distribution!P156</f>
        <v>0</v>
      </c>
      <c r="J192" s="10">
        <f>[1]Distribution!Q156</f>
        <v>0</v>
      </c>
      <c r="K192" s="10">
        <f>[1]Distribution!R156</f>
        <v>0</v>
      </c>
      <c r="L192" s="10">
        <f>[1]Distribution!H156</f>
        <v>154680.58000000002</v>
      </c>
    </row>
    <row r="193" spans="1:14" ht="15" x14ac:dyDescent="0.25">
      <c r="B193" s="11" t="s">
        <v>161</v>
      </c>
      <c r="C193" s="8">
        <f>[1]Distribution!J157</f>
        <v>673809.41</v>
      </c>
      <c r="D193" s="8">
        <f>[1]Distribution!K157</f>
        <v>50592.31</v>
      </c>
      <c r="E193" s="8">
        <f>[1]Distribution!L157</f>
        <v>0</v>
      </c>
      <c r="F193" s="8">
        <f>[1]Distribution!M157</f>
        <v>0</v>
      </c>
      <c r="G193" s="8">
        <f>[1]Distribution!N157</f>
        <v>0</v>
      </c>
      <c r="H193" s="8">
        <f>[1]Distribution!O157</f>
        <v>0</v>
      </c>
      <c r="I193" s="8">
        <f>[1]Distribution!P157</f>
        <v>0</v>
      </c>
      <c r="J193" s="8">
        <f>[1]Distribution!Q157</f>
        <v>0</v>
      </c>
      <c r="K193" s="8">
        <f>[1]Distribution!R157</f>
        <v>0</v>
      </c>
      <c r="L193" s="8">
        <f>[1]Distribution!H157</f>
        <v>724401.72</v>
      </c>
    </row>
    <row r="194" spans="1:14" ht="15" x14ac:dyDescent="0.25">
      <c r="B194" s="9" t="s">
        <v>162</v>
      </c>
      <c r="C194" s="10">
        <f>[1]Distribution!J158</f>
        <v>68952.72</v>
      </c>
      <c r="D194" s="10">
        <f>[1]Distribution!K158</f>
        <v>16820.96</v>
      </c>
      <c r="E194" s="10">
        <f>[1]Distribution!L158</f>
        <v>0</v>
      </c>
      <c r="F194" s="10">
        <f>[1]Distribution!M158</f>
        <v>0</v>
      </c>
      <c r="G194" s="10">
        <f>[1]Distribution!N158</f>
        <v>0</v>
      </c>
      <c r="H194" s="10">
        <f>[1]Distribution!O158</f>
        <v>0</v>
      </c>
      <c r="I194" s="10">
        <f>[1]Distribution!P158</f>
        <v>0</v>
      </c>
      <c r="J194" s="10">
        <f>[1]Distribution!Q158</f>
        <v>0</v>
      </c>
      <c r="K194" s="10">
        <f>[1]Distribution!R158</f>
        <v>0</v>
      </c>
      <c r="L194" s="10">
        <f>[1]Distribution!H158</f>
        <v>85773.68</v>
      </c>
    </row>
    <row r="195" spans="1:14" ht="15" x14ac:dyDescent="0.25">
      <c r="B195" s="11" t="s">
        <v>163</v>
      </c>
      <c r="C195" s="8">
        <f>[1]Distribution!J159</f>
        <v>174123.21999999997</v>
      </c>
      <c r="D195" s="8">
        <f>[1]Distribution!K159</f>
        <v>17726.71</v>
      </c>
      <c r="E195" s="8">
        <f>[1]Distribution!L159</f>
        <v>0</v>
      </c>
      <c r="F195" s="8">
        <f>[1]Distribution!M159</f>
        <v>0</v>
      </c>
      <c r="G195" s="8">
        <f>[1]Distribution!N159</f>
        <v>0</v>
      </c>
      <c r="H195" s="8">
        <f>[1]Distribution!O159</f>
        <v>0</v>
      </c>
      <c r="I195" s="8">
        <f>[1]Distribution!P159</f>
        <v>0</v>
      </c>
      <c r="J195" s="8">
        <f>[1]Distribution!Q159</f>
        <v>0</v>
      </c>
      <c r="K195" s="8">
        <f>[1]Distribution!R159</f>
        <v>0</v>
      </c>
      <c r="L195" s="8">
        <f>[1]Distribution!H159</f>
        <v>191849.92999999996</v>
      </c>
    </row>
    <row r="196" spans="1:14" ht="15" x14ac:dyDescent="0.25">
      <c r="B196" s="9" t="s">
        <v>164</v>
      </c>
      <c r="C196" s="10">
        <f>[1]Distribution!J160</f>
        <v>46201.69000000001</v>
      </c>
      <c r="D196" s="10">
        <f>[1]Distribution!K160</f>
        <v>16950.38</v>
      </c>
      <c r="E196" s="10">
        <f>[1]Distribution!L160</f>
        <v>0</v>
      </c>
      <c r="F196" s="10">
        <f>[1]Distribution!M160</f>
        <v>0</v>
      </c>
      <c r="G196" s="10">
        <f>[1]Distribution!N160</f>
        <v>0</v>
      </c>
      <c r="H196" s="10">
        <f>[1]Distribution!O160</f>
        <v>0</v>
      </c>
      <c r="I196" s="10">
        <f>[1]Distribution!P160</f>
        <v>0</v>
      </c>
      <c r="J196" s="10">
        <f>[1]Distribution!Q160</f>
        <v>0</v>
      </c>
      <c r="K196" s="10">
        <f>[1]Distribution!R160</f>
        <v>0</v>
      </c>
      <c r="L196" s="10">
        <f>[1]Distribution!H160</f>
        <v>63152.070000000007</v>
      </c>
    </row>
    <row r="197" spans="1:14" ht="15" x14ac:dyDescent="0.25">
      <c r="B197" s="11" t="s">
        <v>165</v>
      </c>
      <c r="C197" s="8">
        <f>[1]Distribution!J161</f>
        <v>309794.15999999997</v>
      </c>
      <c r="D197" s="8">
        <f>[1]Distribution!K161</f>
        <v>43863.91</v>
      </c>
      <c r="E197" s="8">
        <f>[1]Distribution!L161</f>
        <v>0</v>
      </c>
      <c r="F197" s="8">
        <f>[1]Distribution!M161</f>
        <v>0</v>
      </c>
      <c r="G197" s="8">
        <f>[1]Distribution!N161</f>
        <v>0</v>
      </c>
      <c r="H197" s="8">
        <f>[1]Distribution!O161</f>
        <v>0</v>
      </c>
      <c r="I197" s="8">
        <f>[1]Distribution!P161</f>
        <v>0</v>
      </c>
      <c r="J197" s="8">
        <f>[1]Distribution!Q161</f>
        <v>0</v>
      </c>
      <c r="K197" s="8">
        <f>[1]Distribution!R161</f>
        <v>0</v>
      </c>
      <c r="L197" s="8">
        <f>[1]Distribution!H161</f>
        <v>353658.06999999995</v>
      </c>
    </row>
    <row r="198" spans="1:14" s="12" customFormat="1" ht="15" x14ac:dyDescent="0.25">
      <c r="B198" s="4" t="s">
        <v>13</v>
      </c>
      <c r="C198" s="13">
        <f>SUM(C188:C197)</f>
        <v>24040819.030000001</v>
      </c>
      <c r="D198" s="13">
        <f t="shared" ref="D198:L198" si="20">SUM(D188:D197)</f>
        <v>2404125.77</v>
      </c>
      <c r="E198" s="13">
        <f t="shared" si="20"/>
        <v>0</v>
      </c>
      <c r="F198" s="13">
        <f t="shared" si="20"/>
        <v>2404119.52</v>
      </c>
      <c r="G198" s="13">
        <f t="shared" si="20"/>
        <v>2183986.5500000003</v>
      </c>
      <c r="H198" s="13">
        <f t="shared" si="20"/>
        <v>0</v>
      </c>
      <c r="I198" s="13">
        <f t="shared" si="20"/>
        <v>2404103.09</v>
      </c>
      <c r="J198" s="13">
        <f t="shared" si="20"/>
        <v>233750.80000000002</v>
      </c>
      <c r="K198" s="13">
        <f t="shared" si="20"/>
        <v>0</v>
      </c>
      <c r="L198" s="13">
        <f t="shared" si="20"/>
        <v>33670904.759999998</v>
      </c>
      <c r="M198" s="1"/>
      <c r="N198" s="1"/>
    </row>
    <row r="199" spans="1:14" ht="15" x14ac:dyDescent="0.25">
      <c r="B199" s="14"/>
      <c r="C199" s="18"/>
      <c r="D199" s="18"/>
      <c r="E199" s="18"/>
      <c r="F199" s="18"/>
      <c r="G199" s="18"/>
      <c r="H199" s="18"/>
      <c r="I199" s="18"/>
      <c r="J199" s="18"/>
      <c r="K199" s="18"/>
      <c r="L199" s="18"/>
    </row>
    <row r="200" spans="1:14" ht="15" x14ac:dyDescent="0.25">
      <c r="A200" s="4" t="s">
        <v>166</v>
      </c>
      <c r="B200" s="5"/>
      <c r="C200" s="6">
        <f>[1]Distribution!J162</f>
        <v>1711932.43</v>
      </c>
      <c r="D200" s="6">
        <f>[1]Distribution!K162</f>
        <v>159251.45000000001</v>
      </c>
      <c r="E200" s="6">
        <f>[1]Distribution!L162</f>
        <v>504598.8</v>
      </c>
      <c r="F200" s="6">
        <f>[1]Distribution!M162</f>
        <v>0</v>
      </c>
      <c r="G200" s="6">
        <f>[1]Distribution!N162</f>
        <v>266237.51</v>
      </c>
      <c r="H200" s="6">
        <f>[1]Distribution!O162</f>
        <v>292599.71000000002</v>
      </c>
      <c r="I200" s="6">
        <f>[1]Distribution!P162</f>
        <v>0</v>
      </c>
      <c r="J200" s="6">
        <f>[1]Distribution!Q162</f>
        <v>15053.76</v>
      </c>
      <c r="K200" s="6">
        <f>[1]Distribution!R162</f>
        <v>0</v>
      </c>
      <c r="L200" s="6">
        <f>[1]Distribution!H162</f>
        <v>2949673.6599999992</v>
      </c>
    </row>
    <row r="201" spans="1:14" ht="15" x14ac:dyDescent="0.25">
      <c r="B201" s="11" t="s">
        <v>167</v>
      </c>
      <c r="C201" s="8">
        <f>[1]Distribution!J163</f>
        <v>210468.91999999998</v>
      </c>
      <c r="D201" s="8">
        <f>[1]Distribution!K163</f>
        <v>7606.33</v>
      </c>
      <c r="E201" s="8">
        <f>[1]Distribution!L163</f>
        <v>19188.57</v>
      </c>
      <c r="F201" s="8">
        <f>[1]Distribution!M163</f>
        <v>0</v>
      </c>
      <c r="G201" s="8">
        <f>[1]Distribution!N163</f>
        <v>0</v>
      </c>
      <c r="H201" s="8">
        <f>[1]Distribution!O163</f>
        <v>0</v>
      </c>
      <c r="I201" s="8">
        <f>[1]Distribution!P163</f>
        <v>0</v>
      </c>
      <c r="J201" s="8">
        <f>[1]Distribution!Q163</f>
        <v>0</v>
      </c>
      <c r="K201" s="8">
        <f>[1]Distribution!R163</f>
        <v>0</v>
      </c>
      <c r="L201" s="8">
        <f>[1]Distribution!H163</f>
        <v>237263.81999999998</v>
      </c>
    </row>
    <row r="202" spans="1:14" ht="15" x14ac:dyDescent="0.25">
      <c r="B202" s="9" t="s">
        <v>168</v>
      </c>
      <c r="C202" s="10">
        <f>[1]Distribution!J164</f>
        <v>62382.9</v>
      </c>
      <c r="D202" s="10">
        <f>[1]Distribution!K164</f>
        <v>5110.5199999999995</v>
      </c>
      <c r="E202" s="10">
        <f>[1]Distribution!L164</f>
        <v>12892.29</v>
      </c>
      <c r="F202" s="10">
        <f>[1]Distribution!M164</f>
        <v>0</v>
      </c>
      <c r="G202" s="10">
        <f>[1]Distribution!N164</f>
        <v>0</v>
      </c>
      <c r="H202" s="10">
        <f>[1]Distribution!O164</f>
        <v>0</v>
      </c>
      <c r="I202" s="10">
        <f>[1]Distribution!P164</f>
        <v>0</v>
      </c>
      <c r="J202" s="10">
        <f>[1]Distribution!Q164</f>
        <v>0</v>
      </c>
      <c r="K202" s="10">
        <f>[1]Distribution!R164</f>
        <v>0</v>
      </c>
      <c r="L202" s="10">
        <f>[1]Distribution!H164</f>
        <v>80385.709999999992</v>
      </c>
    </row>
    <row r="203" spans="1:14" ht="15" x14ac:dyDescent="0.25">
      <c r="B203" s="11" t="s">
        <v>169</v>
      </c>
      <c r="C203" s="8">
        <f>[1]Distribution!J165</f>
        <v>443795.85</v>
      </c>
      <c r="D203" s="8">
        <f>[1]Distribution!K165</f>
        <v>40646.350000000006</v>
      </c>
      <c r="E203" s="8">
        <f>[1]Distribution!L165</f>
        <v>102538.77000000002</v>
      </c>
      <c r="F203" s="8">
        <f>[1]Distribution!M165</f>
        <v>0</v>
      </c>
      <c r="G203" s="8">
        <f>[1]Distribution!N165</f>
        <v>0</v>
      </c>
      <c r="H203" s="8">
        <f>[1]Distribution!O165</f>
        <v>0</v>
      </c>
      <c r="I203" s="8">
        <f>[1]Distribution!P165</f>
        <v>0</v>
      </c>
      <c r="J203" s="8">
        <f>[1]Distribution!Q165</f>
        <v>0</v>
      </c>
      <c r="K203" s="8">
        <f>[1]Distribution!R165</f>
        <v>0</v>
      </c>
      <c r="L203" s="8">
        <f>[1]Distribution!H165</f>
        <v>586980.97</v>
      </c>
    </row>
    <row r="204" spans="1:14" ht="15" x14ac:dyDescent="0.25">
      <c r="B204" s="9" t="s">
        <v>170</v>
      </c>
      <c r="C204" s="10">
        <f>[1]Distribution!J166</f>
        <v>44943.670000000006</v>
      </c>
      <c r="D204" s="10">
        <f>[1]Distribution!K166</f>
        <v>10221.009999999998</v>
      </c>
      <c r="E204" s="10">
        <f>[1]Distribution!L166</f>
        <v>25784.61</v>
      </c>
      <c r="F204" s="10">
        <f>[1]Distribution!M166</f>
        <v>0</v>
      </c>
      <c r="G204" s="10">
        <f>[1]Distribution!N166</f>
        <v>0</v>
      </c>
      <c r="H204" s="10">
        <f>[1]Distribution!O166</f>
        <v>0</v>
      </c>
      <c r="I204" s="10">
        <f>[1]Distribution!P166</f>
        <v>0</v>
      </c>
      <c r="J204" s="10">
        <f>[1]Distribution!Q166</f>
        <v>0</v>
      </c>
      <c r="K204" s="10">
        <f>[1]Distribution!R166</f>
        <v>0</v>
      </c>
      <c r="L204" s="10">
        <f>[1]Distribution!H166</f>
        <v>80949.290000000008</v>
      </c>
    </row>
    <row r="205" spans="1:14" ht="15" x14ac:dyDescent="0.25">
      <c r="B205" s="11" t="s">
        <v>171</v>
      </c>
      <c r="C205" s="8">
        <f>[1]Distribution!J167</f>
        <v>158785.82</v>
      </c>
      <c r="D205" s="8">
        <f>[1]Distribution!K167</f>
        <v>21155.119999999999</v>
      </c>
      <c r="E205" s="8">
        <f>[1]Distribution!L167</f>
        <v>53368.160000000003</v>
      </c>
      <c r="F205" s="8">
        <f>[1]Distribution!M167</f>
        <v>0</v>
      </c>
      <c r="G205" s="8">
        <f>[1]Distribution!N167</f>
        <v>0</v>
      </c>
      <c r="H205" s="8">
        <f>[1]Distribution!O167</f>
        <v>0</v>
      </c>
      <c r="I205" s="8">
        <f>[1]Distribution!P167</f>
        <v>0</v>
      </c>
      <c r="J205" s="8">
        <f>[1]Distribution!Q167</f>
        <v>0</v>
      </c>
      <c r="K205" s="8">
        <f>[1]Distribution!R167</f>
        <v>0</v>
      </c>
      <c r="L205" s="8">
        <f>[1]Distribution!H167</f>
        <v>233309.1</v>
      </c>
    </row>
    <row r="206" spans="1:14" ht="15" x14ac:dyDescent="0.25">
      <c r="B206" s="9" t="s">
        <v>172</v>
      </c>
      <c r="C206" s="10">
        <f>[1]Distribution!J168</f>
        <v>79484.14</v>
      </c>
      <c r="D206" s="10">
        <f>[1]Distribution!K168</f>
        <v>15450.37</v>
      </c>
      <c r="E206" s="10">
        <f>[1]Distribution!L168</f>
        <v>38976.730000000003</v>
      </c>
      <c r="F206" s="10">
        <f>[1]Distribution!M168</f>
        <v>0</v>
      </c>
      <c r="G206" s="10">
        <f>[1]Distribution!N168</f>
        <v>0</v>
      </c>
      <c r="H206" s="10">
        <f>[1]Distribution!O168</f>
        <v>0</v>
      </c>
      <c r="I206" s="10">
        <f>[1]Distribution!P168</f>
        <v>0</v>
      </c>
      <c r="J206" s="10">
        <f>[1]Distribution!Q168</f>
        <v>0</v>
      </c>
      <c r="K206" s="10">
        <f>[1]Distribution!R168</f>
        <v>0</v>
      </c>
      <c r="L206" s="10">
        <f>[1]Distribution!H168</f>
        <v>133911.24</v>
      </c>
    </row>
    <row r="207" spans="1:14" ht="15" x14ac:dyDescent="0.25">
      <c r="B207" s="11" t="s">
        <v>173</v>
      </c>
      <c r="C207" s="8">
        <f>[1]Distribution!J169</f>
        <v>51600.369999999995</v>
      </c>
      <c r="D207" s="8">
        <f>[1]Distribution!K169</f>
        <v>11884.900000000001</v>
      </c>
      <c r="E207" s="8">
        <f>[1]Distribution!L169</f>
        <v>29982.109999999997</v>
      </c>
      <c r="F207" s="8">
        <f>[1]Distribution!M169</f>
        <v>0</v>
      </c>
      <c r="G207" s="8">
        <f>[1]Distribution!N169</f>
        <v>0</v>
      </c>
      <c r="H207" s="8">
        <f>[1]Distribution!O169</f>
        <v>0</v>
      </c>
      <c r="I207" s="8">
        <f>[1]Distribution!P169</f>
        <v>0</v>
      </c>
      <c r="J207" s="8">
        <f>[1]Distribution!Q169</f>
        <v>0</v>
      </c>
      <c r="K207" s="8">
        <f>[1]Distribution!R169</f>
        <v>0</v>
      </c>
      <c r="L207" s="8">
        <f>[1]Distribution!H169</f>
        <v>93467.37999999999</v>
      </c>
    </row>
    <row r="208" spans="1:14" ht="15" x14ac:dyDescent="0.25">
      <c r="B208" s="9" t="s">
        <v>174</v>
      </c>
      <c r="C208" s="10">
        <f>[1]Distribution!J170</f>
        <v>162535.91999999998</v>
      </c>
      <c r="D208" s="10">
        <f>[1]Distribution!K170</f>
        <v>21273.96</v>
      </c>
      <c r="E208" s="10">
        <f>[1]Distribution!L170</f>
        <v>53667.959999999992</v>
      </c>
      <c r="F208" s="10">
        <f>[1]Distribution!M170</f>
        <v>0</v>
      </c>
      <c r="G208" s="10">
        <f>[1]Distribution!N170</f>
        <v>0</v>
      </c>
      <c r="H208" s="10">
        <f>[1]Distribution!O170</f>
        <v>0</v>
      </c>
      <c r="I208" s="10">
        <f>[1]Distribution!P170</f>
        <v>0</v>
      </c>
      <c r="J208" s="10">
        <f>[1]Distribution!Q170</f>
        <v>0</v>
      </c>
      <c r="K208" s="10">
        <f>[1]Distribution!R170</f>
        <v>0</v>
      </c>
      <c r="L208" s="10">
        <f>[1]Distribution!H170</f>
        <v>237477.83999999997</v>
      </c>
    </row>
    <row r="209" spans="1:14" s="12" customFormat="1" ht="15" x14ac:dyDescent="0.25">
      <c r="B209" s="16" t="s">
        <v>13</v>
      </c>
      <c r="C209" s="17">
        <f>SUM(C200:C208)</f>
        <v>2925930.0199999996</v>
      </c>
      <c r="D209" s="17">
        <f t="shared" ref="D209:L209" si="21">SUM(D200:D208)</f>
        <v>292600.01</v>
      </c>
      <c r="E209" s="17">
        <f t="shared" si="21"/>
        <v>840998</v>
      </c>
      <c r="F209" s="17">
        <f t="shared" si="21"/>
        <v>0</v>
      </c>
      <c r="G209" s="17">
        <f t="shared" si="21"/>
        <v>266237.51</v>
      </c>
      <c r="H209" s="17">
        <f t="shared" si="21"/>
        <v>292599.71000000002</v>
      </c>
      <c r="I209" s="17">
        <f t="shared" si="21"/>
        <v>0</v>
      </c>
      <c r="J209" s="17">
        <f t="shared" si="21"/>
        <v>15053.76</v>
      </c>
      <c r="K209" s="17">
        <f t="shared" si="21"/>
        <v>0</v>
      </c>
      <c r="L209" s="17">
        <f t="shared" si="21"/>
        <v>4633419.0099999988</v>
      </c>
      <c r="M209" s="1"/>
      <c r="N209" s="1"/>
    </row>
    <row r="210" spans="1:14" ht="15" x14ac:dyDescent="0.25">
      <c r="B210" s="14"/>
      <c r="C210" s="15"/>
      <c r="D210" s="15"/>
      <c r="E210" s="15"/>
      <c r="F210" s="15"/>
      <c r="G210" s="15"/>
      <c r="H210" s="15"/>
      <c r="I210" s="15"/>
      <c r="J210" s="15"/>
      <c r="K210" s="15"/>
      <c r="L210" s="15"/>
    </row>
    <row r="211" spans="1:14" ht="15" x14ac:dyDescent="0.25">
      <c r="A211" s="4" t="s">
        <v>175</v>
      </c>
      <c r="B211" s="5"/>
      <c r="C211" s="6">
        <f>[1]Distribution!J171</f>
        <v>9528288.8100000005</v>
      </c>
      <c r="D211" s="6">
        <f>[1]Distribution!K171</f>
        <v>1085950.52</v>
      </c>
      <c r="E211" s="6">
        <f>[1]Distribution!L171</f>
        <v>53927.55</v>
      </c>
      <c r="F211" s="6">
        <f>[1]Distribution!M171</f>
        <v>1264028.31</v>
      </c>
      <c r="G211" s="6">
        <f>[1]Distribution!N171</f>
        <v>1147235.24</v>
      </c>
      <c r="H211" s="6">
        <f>[1]Distribution!O171</f>
        <v>1264018.8499999999</v>
      </c>
      <c r="I211" s="6">
        <f>[1]Distribution!P171</f>
        <v>1263908.93</v>
      </c>
      <c r="J211" s="6">
        <f>[1]Distribution!Q171</f>
        <v>122634.32</v>
      </c>
      <c r="K211" s="6">
        <f>[1]Distribution!R171</f>
        <v>0</v>
      </c>
      <c r="L211" s="6">
        <f>[1]Distribution!H171</f>
        <v>15729992.530000001</v>
      </c>
    </row>
    <row r="212" spans="1:14" ht="15" x14ac:dyDescent="0.25">
      <c r="B212" s="11" t="s">
        <v>176</v>
      </c>
      <c r="C212" s="21">
        <f>[1]Distribution!J172</f>
        <v>3111934.6199999996</v>
      </c>
      <c r="D212" s="21">
        <f>[1]Distribution!K172</f>
        <v>178078.12</v>
      </c>
      <c r="E212" s="21">
        <f>[1]Distribution!L172</f>
        <v>305768.20000000007</v>
      </c>
      <c r="F212" s="21">
        <f>[1]Distribution!M172</f>
        <v>0</v>
      </c>
      <c r="G212" s="21">
        <f>[1]Distribution!N172</f>
        <v>0</v>
      </c>
      <c r="H212" s="21">
        <f>[1]Distribution!O172</f>
        <v>0</v>
      </c>
      <c r="I212" s="21">
        <f>[1]Distribution!P172</f>
        <v>0</v>
      </c>
      <c r="J212" s="21">
        <f>[1]Distribution!Q172</f>
        <v>0</v>
      </c>
      <c r="K212" s="21">
        <f>[1]Distribution!R172</f>
        <v>0</v>
      </c>
      <c r="L212" s="21">
        <f>[1]Distribution!H172</f>
        <v>3595780.94</v>
      </c>
    </row>
    <row r="213" spans="1:14" s="12" customFormat="1" ht="15" x14ac:dyDescent="0.25">
      <c r="B213" s="4" t="s">
        <v>13</v>
      </c>
      <c r="C213" s="13">
        <f>SUM(C211:C212)</f>
        <v>12640223.43</v>
      </c>
      <c r="D213" s="13">
        <f t="shared" ref="D213:L213" si="22">SUM(D211:D212)</f>
        <v>1264028.6400000001</v>
      </c>
      <c r="E213" s="13">
        <f t="shared" si="22"/>
        <v>359695.75000000006</v>
      </c>
      <c r="F213" s="13">
        <f t="shared" si="22"/>
        <v>1264028.31</v>
      </c>
      <c r="G213" s="13">
        <f t="shared" si="22"/>
        <v>1147235.24</v>
      </c>
      <c r="H213" s="13">
        <f t="shared" si="22"/>
        <v>1264018.8499999999</v>
      </c>
      <c r="I213" s="13">
        <f t="shared" si="22"/>
        <v>1263908.93</v>
      </c>
      <c r="J213" s="13">
        <f t="shared" si="22"/>
        <v>122634.32</v>
      </c>
      <c r="K213" s="13">
        <f t="shared" si="22"/>
        <v>0</v>
      </c>
      <c r="L213" s="13">
        <f t="shared" si="22"/>
        <v>19325773.470000003</v>
      </c>
      <c r="M213" s="1"/>
      <c r="N213" s="1"/>
    </row>
    <row r="214" spans="1:14" ht="15" x14ac:dyDescent="0.25">
      <c r="B214" s="14"/>
      <c r="C214" s="15"/>
      <c r="D214" s="15"/>
      <c r="E214" s="15"/>
      <c r="F214" s="15"/>
      <c r="G214" s="15"/>
      <c r="H214" s="15"/>
      <c r="I214" s="15"/>
      <c r="J214" s="15"/>
      <c r="K214" s="15"/>
      <c r="L214" s="15"/>
    </row>
    <row r="215" spans="1:14" ht="15" x14ac:dyDescent="0.25">
      <c r="A215" s="4" t="s">
        <v>177</v>
      </c>
      <c r="B215" s="5"/>
      <c r="C215" s="6">
        <f>[1]Distribution!J173</f>
        <v>4664480.55</v>
      </c>
      <c r="D215" s="6">
        <f>[1]Distribution!K173</f>
        <v>692120.82</v>
      </c>
      <c r="E215" s="6">
        <f>[1]Distribution!L173</f>
        <v>34695.679999999993</v>
      </c>
      <c r="F215" s="6">
        <f>[1]Distribution!M173</f>
        <v>1054813.6000000001</v>
      </c>
      <c r="G215" s="6">
        <f>[1]Distribution!N173</f>
        <v>958501.47</v>
      </c>
      <c r="H215" s="6">
        <f>[1]Distribution!O173</f>
        <v>2105881.04</v>
      </c>
      <c r="I215" s="6">
        <f>[1]Distribution!P173</f>
        <v>1055752.05</v>
      </c>
      <c r="J215" s="6">
        <f>[1]Distribution!Q173</f>
        <v>80666.649999999994</v>
      </c>
      <c r="K215" s="6">
        <f>[1]Distribution!R173</f>
        <v>0</v>
      </c>
      <c r="L215" s="6">
        <f>[1]Distribution!H173</f>
        <v>10646911.860000001</v>
      </c>
    </row>
    <row r="216" spans="1:14" ht="15" x14ac:dyDescent="0.25">
      <c r="B216" s="11" t="s">
        <v>178</v>
      </c>
      <c r="C216" s="8">
        <f>[1]Distribution!J174</f>
        <v>638886.93000000005</v>
      </c>
      <c r="D216" s="8">
        <f>[1]Distribution!K174</f>
        <v>44174.350000000006</v>
      </c>
      <c r="E216" s="8">
        <f>[1]Distribution!L174</f>
        <v>0</v>
      </c>
      <c r="F216" s="8">
        <f>[1]Distribution!M174</f>
        <v>0</v>
      </c>
      <c r="G216" s="8">
        <f>[1]Distribution!N174</f>
        <v>0</v>
      </c>
      <c r="H216" s="8">
        <f>[1]Distribution!O174</f>
        <v>0</v>
      </c>
      <c r="I216" s="8">
        <f>[1]Distribution!P174</f>
        <v>0</v>
      </c>
      <c r="J216" s="8">
        <f>[1]Distribution!Q174</f>
        <v>0</v>
      </c>
      <c r="K216" s="8">
        <f>[1]Distribution!R174</f>
        <v>0</v>
      </c>
      <c r="L216" s="8">
        <f>[1]Distribution!H174</f>
        <v>683061.28</v>
      </c>
    </row>
    <row r="217" spans="1:14" ht="15" x14ac:dyDescent="0.25">
      <c r="B217" s="9" t="s">
        <v>179</v>
      </c>
      <c r="C217" s="10">
        <f>[1]Distribution!J175</f>
        <v>22898.84</v>
      </c>
      <c r="D217" s="10">
        <f>[1]Distribution!K175</f>
        <v>4217.66</v>
      </c>
      <c r="E217" s="10">
        <f>[1]Distribution!L175</f>
        <v>0</v>
      </c>
      <c r="F217" s="10">
        <f>[1]Distribution!M175</f>
        <v>0</v>
      </c>
      <c r="G217" s="10">
        <f>[1]Distribution!N175</f>
        <v>0</v>
      </c>
      <c r="H217" s="10">
        <f>[1]Distribution!O175</f>
        <v>0</v>
      </c>
      <c r="I217" s="10">
        <f>[1]Distribution!P175</f>
        <v>0</v>
      </c>
      <c r="J217" s="10">
        <f>[1]Distribution!Q175</f>
        <v>0</v>
      </c>
      <c r="K217" s="10">
        <f>[1]Distribution!R175</f>
        <v>0</v>
      </c>
      <c r="L217" s="10">
        <f>[1]Distribution!H175</f>
        <v>27116.5</v>
      </c>
    </row>
    <row r="218" spans="1:14" ht="15" x14ac:dyDescent="0.25">
      <c r="B218" s="11" t="s">
        <v>180</v>
      </c>
      <c r="C218" s="8">
        <f>[1]Distribution!J176</f>
        <v>98669.66</v>
      </c>
      <c r="D218" s="8">
        <f>[1]Distribution!K176</f>
        <v>28891.53</v>
      </c>
      <c r="E218" s="8">
        <f>[1]Distribution!L176</f>
        <v>0</v>
      </c>
      <c r="F218" s="8">
        <f>[1]Distribution!M176</f>
        <v>0</v>
      </c>
      <c r="G218" s="8">
        <f>[1]Distribution!N176</f>
        <v>0</v>
      </c>
      <c r="H218" s="8">
        <f>[1]Distribution!O176</f>
        <v>0</v>
      </c>
      <c r="I218" s="8">
        <f>[1]Distribution!P176</f>
        <v>0</v>
      </c>
      <c r="J218" s="8">
        <f>[1]Distribution!Q176</f>
        <v>0</v>
      </c>
      <c r="K218" s="8">
        <f>[1]Distribution!R176</f>
        <v>0</v>
      </c>
      <c r="L218" s="8">
        <f>[1]Distribution!H176</f>
        <v>127561.19</v>
      </c>
    </row>
    <row r="219" spans="1:14" ht="15" x14ac:dyDescent="0.25">
      <c r="B219" s="9" t="s">
        <v>181</v>
      </c>
      <c r="C219" s="10">
        <f>[1]Distribution!J177</f>
        <v>15906.140000000001</v>
      </c>
      <c r="D219" s="10">
        <f>[1]Distribution!K177</f>
        <v>5438.5499999999993</v>
      </c>
      <c r="E219" s="10">
        <f>[1]Distribution!L177</f>
        <v>0</v>
      </c>
      <c r="F219" s="10">
        <f>[1]Distribution!M177</f>
        <v>0</v>
      </c>
      <c r="G219" s="10">
        <f>[1]Distribution!N177</f>
        <v>0</v>
      </c>
      <c r="H219" s="10">
        <f>[1]Distribution!O177</f>
        <v>0</v>
      </c>
      <c r="I219" s="10">
        <f>[1]Distribution!P177</f>
        <v>0</v>
      </c>
      <c r="J219" s="10">
        <f>[1]Distribution!Q177</f>
        <v>0</v>
      </c>
      <c r="K219" s="10">
        <f>[1]Distribution!R177</f>
        <v>0</v>
      </c>
      <c r="L219" s="10">
        <f>[1]Distribution!H177</f>
        <v>21344.690000000002</v>
      </c>
    </row>
    <row r="220" spans="1:14" ht="15" x14ac:dyDescent="0.25">
      <c r="B220" s="11" t="s">
        <v>182</v>
      </c>
      <c r="C220" s="8">
        <f>[1]Distribution!J178</f>
        <v>21176.22</v>
      </c>
      <c r="D220" s="8">
        <f>[1]Distribution!K178</f>
        <v>3995.6700000000005</v>
      </c>
      <c r="E220" s="8">
        <f>[1]Distribution!L178</f>
        <v>0</v>
      </c>
      <c r="F220" s="8">
        <f>[1]Distribution!M178</f>
        <v>0</v>
      </c>
      <c r="G220" s="8">
        <f>[1]Distribution!N178</f>
        <v>0</v>
      </c>
      <c r="H220" s="8">
        <f>[1]Distribution!O178</f>
        <v>0</v>
      </c>
      <c r="I220" s="8">
        <f>[1]Distribution!P178</f>
        <v>0</v>
      </c>
      <c r="J220" s="8">
        <f>[1]Distribution!Q178</f>
        <v>0</v>
      </c>
      <c r="K220" s="8">
        <f>[1]Distribution!R178</f>
        <v>0</v>
      </c>
      <c r="L220" s="8">
        <f>[1]Distribution!H178</f>
        <v>25171.890000000003</v>
      </c>
    </row>
    <row r="221" spans="1:14" ht="15" x14ac:dyDescent="0.25">
      <c r="B221" s="9" t="s">
        <v>183</v>
      </c>
      <c r="C221" s="10">
        <f>[1]Distribution!J179</f>
        <v>632468.89</v>
      </c>
      <c r="D221" s="10">
        <f>[1]Distribution!K179</f>
        <v>53608.570000000007</v>
      </c>
      <c r="E221" s="10">
        <f>[1]Distribution!L179</f>
        <v>61777.860000000008</v>
      </c>
      <c r="F221" s="10">
        <f>[1]Distribution!M179</f>
        <v>0</v>
      </c>
      <c r="G221" s="10">
        <f>[1]Distribution!N179</f>
        <v>0</v>
      </c>
      <c r="H221" s="10">
        <f>[1]Distribution!O179</f>
        <v>0</v>
      </c>
      <c r="I221" s="10">
        <f>[1]Distribution!P179</f>
        <v>0</v>
      </c>
      <c r="J221" s="10">
        <f>[1]Distribution!Q179</f>
        <v>0</v>
      </c>
      <c r="K221" s="10">
        <f>[1]Distribution!R179</f>
        <v>0</v>
      </c>
      <c r="L221" s="10">
        <f>[1]Distribution!H179</f>
        <v>747855.32</v>
      </c>
    </row>
    <row r="222" spans="1:14" ht="15" x14ac:dyDescent="0.25">
      <c r="B222" s="11" t="s">
        <v>184</v>
      </c>
      <c r="C222" s="8">
        <f>[1]Distribution!J180</f>
        <v>2497837.14</v>
      </c>
      <c r="D222" s="8">
        <f>[1]Distribution!K180</f>
        <v>110014.09999999999</v>
      </c>
      <c r="E222" s="8">
        <f>[1]Distribution!L180</f>
        <v>0</v>
      </c>
      <c r="F222" s="8">
        <f>[1]Distribution!M180</f>
        <v>0</v>
      </c>
      <c r="G222" s="8">
        <f>[1]Distribution!N180</f>
        <v>0</v>
      </c>
      <c r="H222" s="8">
        <f>[1]Distribution!O180</f>
        <v>0</v>
      </c>
      <c r="I222" s="8">
        <f>[1]Distribution!P180</f>
        <v>0</v>
      </c>
      <c r="J222" s="8">
        <f>[1]Distribution!Q180</f>
        <v>17102.489999999998</v>
      </c>
      <c r="K222" s="8">
        <f>[1]Distribution!R180</f>
        <v>0</v>
      </c>
      <c r="L222" s="8">
        <f>[1]Distribution!H180</f>
        <v>2624953.7300000004</v>
      </c>
    </row>
    <row r="223" spans="1:14" ht="15" x14ac:dyDescent="0.25">
      <c r="B223" s="9" t="s">
        <v>185</v>
      </c>
      <c r="C223" s="10">
        <f>[1]Distribution!J181</f>
        <v>373513.64999999997</v>
      </c>
      <c r="D223" s="10">
        <f>[1]Distribution!K181</f>
        <v>40067.71</v>
      </c>
      <c r="E223" s="10">
        <f>[1]Distribution!L181</f>
        <v>0</v>
      </c>
      <c r="F223" s="10">
        <f>[1]Distribution!M181</f>
        <v>0</v>
      </c>
      <c r="G223" s="10">
        <f>[1]Distribution!N181</f>
        <v>0</v>
      </c>
      <c r="H223" s="10">
        <f>[1]Distribution!O181</f>
        <v>0</v>
      </c>
      <c r="I223" s="10">
        <f>[1]Distribution!P181</f>
        <v>0</v>
      </c>
      <c r="J223" s="10">
        <f>[1]Distribution!Q181</f>
        <v>0</v>
      </c>
      <c r="K223" s="10">
        <f>[1]Distribution!R181</f>
        <v>0</v>
      </c>
      <c r="L223" s="10">
        <f>[1]Distribution!H181</f>
        <v>413581.36</v>
      </c>
    </row>
    <row r="224" spans="1:14" ht="15" x14ac:dyDescent="0.25">
      <c r="B224" s="11" t="s">
        <v>186</v>
      </c>
      <c r="C224" s="8">
        <f>[1]Distribution!J182</f>
        <v>138249.50999999998</v>
      </c>
      <c r="D224" s="8">
        <f>[1]Distribution!K182</f>
        <v>13096.92</v>
      </c>
      <c r="E224" s="8">
        <f>[1]Distribution!L182</f>
        <v>0</v>
      </c>
      <c r="F224" s="8">
        <f>[1]Distribution!M182</f>
        <v>0</v>
      </c>
      <c r="G224" s="8">
        <f>[1]Distribution!N182</f>
        <v>0</v>
      </c>
      <c r="H224" s="8">
        <f>[1]Distribution!O182</f>
        <v>0</v>
      </c>
      <c r="I224" s="8">
        <f>[1]Distribution!P182</f>
        <v>0</v>
      </c>
      <c r="J224" s="8">
        <f>[1]Distribution!Q182</f>
        <v>0</v>
      </c>
      <c r="K224" s="8">
        <f>[1]Distribution!R182</f>
        <v>0</v>
      </c>
      <c r="L224" s="8">
        <f>[1]Distribution!H182</f>
        <v>151346.43</v>
      </c>
    </row>
    <row r="225" spans="1:14" ht="15" x14ac:dyDescent="0.25">
      <c r="B225" s="9" t="s">
        <v>187</v>
      </c>
      <c r="C225" s="10">
        <f>[1]Distribution!J183</f>
        <v>38045.710000000006</v>
      </c>
      <c r="D225" s="10">
        <f>[1]Distribution!K183</f>
        <v>7214.4100000000008</v>
      </c>
      <c r="E225" s="10">
        <f>[1]Distribution!L183</f>
        <v>0</v>
      </c>
      <c r="F225" s="10">
        <f>[1]Distribution!M183</f>
        <v>0</v>
      </c>
      <c r="G225" s="10">
        <f>[1]Distribution!N183</f>
        <v>0</v>
      </c>
      <c r="H225" s="10">
        <f>[1]Distribution!O183</f>
        <v>0</v>
      </c>
      <c r="I225" s="10">
        <f>[1]Distribution!P183</f>
        <v>0</v>
      </c>
      <c r="J225" s="10">
        <f>[1]Distribution!Q183</f>
        <v>0</v>
      </c>
      <c r="K225" s="10">
        <f>[1]Distribution!R183</f>
        <v>0</v>
      </c>
      <c r="L225" s="10">
        <f>[1]Distribution!H183</f>
        <v>45260.12000000001</v>
      </c>
    </row>
    <row r="226" spans="1:14" ht="15" x14ac:dyDescent="0.25">
      <c r="B226" s="11" t="s">
        <v>188</v>
      </c>
      <c r="C226" s="8">
        <f>[1]Distribution!J184</f>
        <v>402758.88000000006</v>
      </c>
      <c r="D226" s="8">
        <f>[1]Distribution!K184</f>
        <v>24085</v>
      </c>
      <c r="E226" s="8">
        <f>[1]Distribution!L184</f>
        <v>35001.58</v>
      </c>
      <c r="F226" s="8">
        <f>[1]Distribution!M184</f>
        <v>0</v>
      </c>
      <c r="G226" s="8">
        <f>[1]Distribution!N184</f>
        <v>0</v>
      </c>
      <c r="H226" s="8">
        <f>[1]Distribution!O184</f>
        <v>0</v>
      </c>
      <c r="I226" s="8">
        <f>[1]Distribution!P184</f>
        <v>0</v>
      </c>
      <c r="J226" s="8">
        <f>[1]Distribution!Q184</f>
        <v>0</v>
      </c>
      <c r="K226" s="8">
        <f>[1]Distribution!R184</f>
        <v>0</v>
      </c>
      <c r="L226" s="8">
        <f>[1]Distribution!H184</f>
        <v>461845.46000000008</v>
      </c>
    </row>
    <row r="227" spans="1:14" ht="15" x14ac:dyDescent="0.25">
      <c r="B227" s="9" t="s">
        <v>189</v>
      </c>
      <c r="C227" s="10">
        <f>[1]Distribution!J185</f>
        <v>427496.17999999993</v>
      </c>
      <c r="D227" s="10">
        <f>[1]Distribution!K185</f>
        <v>22975.09</v>
      </c>
      <c r="E227" s="10">
        <f>[1]Distribution!L185</f>
        <v>41958.080000000002</v>
      </c>
      <c r="F227" s="10">
        <f>[1]Distribution!M185</f>
        <v>0</v>
      </c>
      <c r="G227" s="10">
        <f>[1]Distribution!N185</f>
        <v>0</v>
      </c>
      <c r="H227" s="10">
        <f>[1]Distribution!O185</f>
        <v>0</v>
      </c>
      <c r="I227" s="10">
        <f>[1]Distribution!P185</f>
        <v>0</v>
      </c>
      <c r="J227" s="10">
        <f>[1]Distribution!Q185</f>
        <v>0</v>
      </c>
      <c r="K227" s="10">
        <f>[1]Distribution!R185</f>
        <v>0</v>
      </c>
      <c r="L227" s="10">
        <f>[1]Distribution!H185</f>
        <v>492429.35</v>
      </c>
    </row>
    <row r="228" spans="1:14" ht="15" x14ac:dyDescent="0.25">
      <c r="B228" s="11" t="s">
        <v>190</v>
      </c>
      <c r="C228" s="8">
        <f>[1]Distribution!J186</f>
        <v>584864.16</v>
      </c>
      <c r="D228" s="8">
        <f>[1]Distribution!K186</f>
        <v>12319.99</v>
      </c>
      <c r="E228" s="8">
        <f>[1]Distribution!L186</f>
        <v>58135.19</v>
      </c>
      <c r="F228" s="8">
        <f>[1]Distribution!M186</f>
        <v>0</v>
      </c>
      <c r="G228" s="8">
        <f>[1]Distribution!N186</f>
        <v>0</v>
      </c>
      <c r="H228" s="8">
        <f>[1]Distribution!O186</f>
        <v>0</v>
      </c>
      <c r="I228" s="8">
        <f>[1]Distribution!P186</f>
        <v>0</v>
      </c>
      <c r="J228" s="8">
        <f>[1]Distribution!Q186</f>
        <v>3233.6099999999997</v>
      </c>
      <c r="K228" s="8">
        <f>[1]Distribution!R186</f>
        <v>0</v>
      </c>
      <c r="L228" s="8">
        <f>[1]Distribution!H186</f>
        <v>658552.95000000007</v>
      </c>
    </row>
    <row r="229" spans="1:14" s="12" customFormat="1" ht="15" x14ac:dyDescent="0.25">
      <c r="B229" s="4" t="s">
        <v>13</v>
      </c>
      <c r="C229" s="13">
        <f>SUM(C215:C228)</f>
        <v>10557252.460000001</v>
      </c>
      <c r="D229" s="13">
        <f t="shared" ref="D229:L229" si="23">SUM(D215:D228)</f>
        <v>1062220.3700000001</v>
      </c>
      <c r="E229" s="13">
        <f t="shared" si="23"/>
        <v>231568.39</v>
      </c>
      <c r="F229" s="13">
        <f t="shared" si="23"/>
        <v>1054813.6000000001</v>
      </c>
      <c r="G229" s="13">
        <f t="shared" si="23"/>
        <v>958501.47</v>
      </c>
      <c r="H229" s="13">
        <f t="shared" si="23"/>
        <v>2105881.04</v>
      </c>
      <c r="I229" s="13">
        <f t="shared" si="23"/>
        <v>1055752.05</v>
      </c>
      <c r="J229" s="13">
        <f>SUM(J215:J228)</f>
        <v>101002.74999999999</v>
      </c>
      <c r="K229" s="13">
        <f>SUM(K215:K228)</f>
        <v>0</v>
      </c>
      <c r="L229" s="13">
        <f t="shared" si="23"/>
        <v>17126992.129999999</v>
      </c>
      <c r="M229" s="1"/>
      <c r="N229" s="1"/>
    </row>
    <row r="230" spans="1:14" ht="15" x14ac:dyDescent="0.25">
      <c r="B230" s="14"/>
      <c r="C230" s="18"/>
      <c r="D230" s="18"/>
      <c r="E230" s="18"/>
      <c r="F230" s="18"/>
      <c r="G230" s="18"/>
      <c r="H230" s="18"/>
      <c r="I230" s="18"/>
      <c r="J230" s="18"/>
      <c r="K230" s="18"/>
      <c r="L230" s="18"/>
    </row>
    <row r="231" spans="1:14" ht="15" x14ac:dyDescent="0.25">
      <c r="A231" s="4" t="s">
        <v>191</v>
      </c>
      <c r="B231" s="5"/>
      <c r="C231" s="6">
        <f>[1]Distribution!J187</f>
        <v>3034025.82</v>
      </c>
      <c r="D231" s="6">
        <f>[1]Distribution!K187</f>
        <v>352808.06999999995</v>
      </c>
      <c r="E231" s="6">
        <f>[1]Distribution!L187</f>
        <v>0</v>
      </c>
      <c r="F231" s="6">
        <f>[1]Distribution!M187</f>
        <v>0</v>
      </c>
      <c r="G231" s="6">
        <f>[1]Distribution!N187</f>
        <v>460724.08</v>
      </c>
      <c r="H231" s="6">
        <f>[1]Distribution!O187</f>
        <v>497576.58999999997</v>
      </c>
      <c r="I231" s="6">
        <f>[1]Distribution!P187</f>
        <v>499630.88</v>
      </c>
      <c r="J231" s="6">
        <f>[1]Distribution!Q187</f>
        <v>39998.47</v>
      </c>
      <c r="K231" s="6">
        <f>[1]Distribution!R187</f>
        <v>0</v>
      </c>
      <c r="L231" s="6">
        <f>[1]Distribution!H187</f>
        <v>4884763.9099999992</v>
      </c>
    </row>
    <row r="232" spans="1:14" ht="15" x14ac:dyDescent="0.25">
      <c r="B232" s="11" t="s">
        <v>192</v>
      </c>
      <c r="C232" s="8">
        <f>[1]Distribution!J188</f>
        <v>249141.91999999998</v>
      </c>
      <c r="D232" s="8">
        <f>[1]Distribution!K188</f>
        <v>20810.200000000004</v>
      </c>
      <c r="E232" s="8">
        <f>[1]Distribution!L188</f>
        <v>0</v>
      </c>
      <c r="F232" s="8">
        <f>[1]Distribution!M188</f>
        <v>0</v>
      </c>
      <c r="G232" s="8">
        <f>[1]Distribution!N188</f>
        <v>0</v>
      </c>
      <c r="H232" s="8">
        <f>[1]Distribution!O188</f>
        <v>0</v>
      </c>
      <c r="I232" s="8">
        <f>[1]Distribution!P188</f>
        <v>0</v>
      </c>
      <c r="J232" s="8">
        <f>[1]Distribution!Q188</f>
        <v>0</v>
      </c>
      <c r="K232" s="8">
        <f>[1]Distribution!R188</f>
        <v>0</v>
      </c>
      <c r="L232" s="8">
        <f>[1]Distribution!H188</f>
        <v>269952.12</v>
      </c>
    </row>
    <row r="233" spans="1:14" ht="15" x14ac:dyDescent="0.25">
      <c r="B233" s="9" t="s">
        <v>193</v>
      </c>
      <c r="C233" s="10">
        <f>[1]Distribution!J189</f>
        <v>946260.55</v>
      </c>
      <c r="D233" s="10">
        <f>[1]Distribution!K189</f>
        <v>32445</v>
      </c>
      <c r="E233" s="10">
        <f>[1]Distribution!L189</f>
        <v>0</v>
      </c>
      <c r="F233" s="10">
        <f>[1]Distribution!M189</f>
        <v>0</v>
      </c>
      <c r="G233" s="10">
        <f>[1]Distribution!N189</f>
        <v>0</v>
      </c>
      <c r="H233" s="10">
        <f>[1]Distribution!O189</f>
        <v>0</v>
      </c>
      <c r="I233" s="10">
        <f>[1]Distribution!P189</f>
        <v>0</v>
      </c>
      <c r="J233" s="10">
        <f>[1]Distribution!Q189</f>
        <v>0</v>
      </c>
      <c r="K233" s="10">
        <f>[1]Distribution!R189</f>
        <v>0</v>
      </c>
      <c r="L233" s="10">
        <f>[1]Distribution!H189</f>
        <v>978705.55</v>
      </c>
    </row>
    <row r="234" spans="1:14" ht="15" x14ac:dyDescent="0.25">
      <c r="B234" s="11" t="s">
        <v>194</v>
      </c>
      <c r="C234" s="8">
        <f>[1]Distribution!J190</f>
        <v>569853.84</v>
      </c>
      <c r="D234" s="8">
        <f>[1]Distribution!K190</f>
        <v>58457.760000000002</v>
      </c>
      <c r="E234" s="8">
        <f>[1]Distribution!L190</f>
        <v>0</v>
      </c>
      <c r="F234" s="8">
        <f>[1]Distribution!M190</f>
        <v>0</v>
      </c>
      <c r="G234" s="8">
        <f>[1]Distribution!N190</f>
        <v>0</v>
      </c>
      <c r="H234" s="8">
        <f>[1]Distribution!O190</f>
        <v>0</v>
      </c>
      <c r="I234" s="8">
        <f>[1]Distribution!P190</f>
        <v>0</v>
      </c>
      <c r="J234" s="8">
        <f>[1]Distribution!Q190</f>
        <v>0</v>
      </c>
      <c r="K234" s="8">
        <f>[1]Distribution!R190</f>
        <v>0</v>
      </c>
      <c r="L234" s="8">
        <f>[1]Distribution!H190</f>
        <v>628311.6</v>
      </c>
    </row>
    <row r="235" spans="1:14" ht="15" x14ac:dyDescent="0.25">
      <c r="B235" s="9" t="s">
        <v>195</v>
      </c>
      <c r="C235" s="10">
        <f>[1]Distribution!J191</f>
        <v>280088.33</v>
      </c>
      <c r="D235" s="10">
        <f>[1]Distribution!K191</f>
        <v>32823.370000000003</v>
      </c>
      <c r="E235" s="10">
        <f>[1]Distribution!L191</f>
        <v>0</v>
      </c>
      <c r="F235" s="10">
        <f>[1]Distribution!M191</f>
        <v>0</v>
      </c>
      <c r="G235" s="10">
        <f>[1]Distribution!N191</f>
        <v>0</v>
      </c>
      <c r="H235" s="10">
        <f>[1]Distribution!O191</f>
        <v>0</v>
      </c>
      <c r="I235" s="10">
        <f>[1]Distribution!P191</f>
        <v>0</v>
      </c>
      <c r="J235" s="10">
        <f>[1]Distribution!Q191</f>
        <v>0</v>
      </c>
      <c r="K235" s="10">
        <f>[1]Distribution!R191</f>
        <v>0</v>
      </c>
      <c r="L235" s="10">
        <f>[1]Distribution!H191</f>
        <v>312911.7</v>
      </c>
    </row>
    <row r="236" spans="1:14" s="12" customFormat="1" ht="15" x14ac:dyDescent="0.25">
      <c r="B236" s="16" t="s">
        <v>13</v>
      </c>
      <c r="C236" s="17">
        <f>SUM(C231:C235)</f>
        <v>5079370.46</v>
      </c>
      <c r="D236" s="17">
        <f t="shared" ref="D236:L236" si="24">SUM(D231:D235)</f>
        <v>497344.39999999997</v>
      </c>
      <c r="E236" s="17">
        <f t="shared" si="24"/>
        <v>0</v>
      </c>
      <c r="F236" s="17">
        <f t="shared" si="24"/>
        <v>0</v>
      </c>
      <c r="G236" s="17">
        <f t="shared" si="24"/>
        <v>460724.08</v>
      </c>
      <c r="H236" s="17">
        <f t="shared" si="24"/>
        <v>497576.58999999997</v>
      </c>
      <c r="I236" s="17">
        <f t="shared" si="24"/>
        <v>499630.88</v>
      </c>
      <c r="J236" s="17">
        <f t="shared" si="24"/>
        <v>39998.47</v>
      </c>
      <c r="K236" s="17">
        <f t="shared" si="24"/>
        <v>0</v>
      </c>
      <c r="L236" s="17">
        <f t="shared" si="24"/>
        <v>7074644.879999999</v>
      </c>
      <c r="M236" s="1"/>
      <c r="N236" s="1"/>
    </row>
    <row r="237" spans="1:14" ht="15" x14ac:dyDescent="0.25">
      <c r="B237" s="14"/>
      <c r="C237" s="15"/>
      <c r="D237" s="15"/>
      <c r="E237" s="15"/>
      <c r="F237" s="15"/>
      <c r="G237" s="15"/>
      <c r="H237" s="15"/>
      <c r="I237" s="15"/>
      <c r="J237" s="15"/>
      <c r="K237" s="15"/>
      <c r="L237" s="15"/>
    </row>
    <row r="238" spans="1:14" ht="15" x14ac:dyDescent="0.25">
      <c r="A238" s="4" t="s">
        <v>196</v>
      </c>
      <c r="B238" s="5"/>
      <c r="C238" s="6">
        <f>[1]Distribution!J192</f>
        <v>1801999.5499999998</v>
      </c>
      <c r="D238" s="6">
        <f>[1]Distribution!K192</f>
        <v>211291.83999999997</v>
      </c>
      <c r="E238" s="6">
        <f>[1]Distribution!L192</f>
        <v>0</v>
      </c>
      <c r="F238" s="6">
        <f>[1]Distribution!M192</f>
        <v>0</v>
      </c>
      <c r="G238" s="6">
        <f>[1]Distribution!N192</f>
        <v>241578.06000000003</v>
      </c>
      <c r="H238" s="6">
        <f>[1]Distribution!O192</f>
        <v>0</v>
      </c>
      <c r="I238" s="6">
        <f>[1]Distribution!P192</f>
        <v>264669.05999999994</v>
      </c>
      <c r="J238" s="6">
        <f>[1]Distribution!Q192</f>
        <v>24783.8</v>
      </c>
      <c r="K238" s="6">
        <f>[1]Distribution!R192</f>
        <v>0</v>
      </c>
      <c r="L238" s="6">
        <f>[1]Distribution!H192</f>
        <v>2544322.3099999996</v>
      </c>
    </row>
    <row r="239" spans="1:14" ht="15" x14ac:dyDescent="0.25">
      <c r="B239" s="11" t="s">
        <v>197</v>
      </c>
      <c r="C239" s="8">
        <f>[1]Distribution!J193</f>
        <v>39351.129999999997</v>
      </c>
      <c r="D239" s="8">
        <f>[1]Distribution!K193</f>
        <v>2717.2299999999996</v>
      </c>
      <c r="E239" s="8">
        <f>[1]Distribution!L193</f>
        <v>0</v>
      </c>
      <c r="F239" s="8">
        <f>[1]Distribution!M193</f>
        <v>0</v>
      </c>
      <c r="G239" s="8">
        <f>[1]Distribution!N193</f>
        <v>0</v>
      </c>
      <c r="H239" s="8">
        <f>[1]Distribution!O193</f>
        <v>0</v>
      </c>
      <c r="I239" s="8">
        <f>[1]Distribution!P193</f>
        <v>0</v>
      </c>
      <c r="J239" s="8">
        <f>[1]Distribution!Q193</f>
        <v>0</v>
      </c>
      <c r="K239" s="8">
        <f>[1]Distribution!R193</f>
        <v>0</v>
      </c>
      <c r="L239" s="8">
        <f>[1]Distribution!H193</f>
        <v>42068.36</v>
      </c>
    </row>
    <row r="240" spans="1:14" ht="15" x14ac:dyDescent="0.25">
      <c r="B240" s="9" t="s">
        <v>198</v>
      </c>
      <c r="C240" s="10">
        <f>[1]Distribution!J194</f>
        <v>72874.920000000013</v>
      </c>
      <c r="D240" s="10">
        <f>[1]Distribution!K194</f>
        <v>7450.48</v>
      </c>
      <c r="E240" s="10">
        <f>[1]Distribution!L194</f>
        <v>0</v>
      </c>
      <c r="F240" s="10">
        <f>[1]Distribution!M194</f>
        <v>0</v>
      </c>
      <c r="G240" s="10">
        <f>[1]Distribution!N194</f>
        <v>0</v>
      </c>
      <c r="H240" s="10">
        <f>[1]Distribution!O194</f>
        <v>0</v>
      </c>
      <c r="I240" s="10">
        <f>[1]Distribution!P194</f>
        <v>0</v>
      </c>
      <c r="J240" s="10">
        <f>[1]Distribution!Q194</f>
        <v>0</v>
      </c>
      <c r="K240" s="10">
        <f>[1]Distribution!R194</f>
        <v>0</v>
      </c>
      <c r="L240" s="10">
        <f>[1]Distribution!H194</f>
        <v>80325.400000000009</v>
      </c>
    </row>
    <row r="241" spans="1:14" ht="15" x14ac:dyDescent="0.25">
      <c r="B241" s="11" t="s">
        <v>199</v>
      </c>
      <c r="C241" s="8">
        <f>[1]Distribution!J195</f>
        <v>15913.169999999998</v>
      </c>
      <c r="D241" s="8">
        <f>[1]Distribution!K195</f>
        <v>2804.8900000000003</v>
      </c>
      <c r="E241" s="8">
        <f>[1]Distribution!L195</f>
        <v>0</v>
      </c>
      <c r="F241" s="8">
        <f>[1]Distribution!M195</f>
        <v>0</v>
      </c>
      <c r="G241" s="8">
        <f>[1]Distribution!N195</f>
        <v>0</v>
      </c>
      <c r="H241" s="8">
        <f>[1]Distribution!O195</f>
        <v>0</v>
      </c>
      <c r="I241" s="8">
        <f>[1]Distribution!P195</f>
        <v>0</v>
      </c>
      <c r="J241" s="8">
        <f>[1]Distribution!Q195</f>
        <v>0</v>
      </c>
      <c r="K241" s="8">
        <f>[1]Distribution!R195</f>
        <v>0</v>
      </c>
      <c r="L241" s="8">
        <f>[1]Distribution!H195</f>
        <v>18718.059999999998</v>
      </c>
    </row>
    <row r="242" spans="1:14" ht="15" x14ac:dyDescent="0.25">
      <c r="B242" s="9" t="s">
        <v>200</v>
      </c>
      <c r="C242" s="10">
        <f>[1]Distribution!J196</f>
        <v>31826.97</v>
      </c>
      <c r="D242" s="10">
        <f>[1]Distribution!K196</f>
        <v>4820.8899999999994</v>
      </c>
      <c r="E242" s="10">
        <f>[1]Distribution!L196</f>
        <v>0</v>
      </c>
      <c r="F242" s="10">
        <f>[1]Distribution!M196</f>
        <v>0</v>
      </c>
      <c r="G242" s="10">
        <f>[1]Distribution!N196</f>
        <v>0</v>
      </c>
      <c r="H242" s="10">
        <f>[1]Distribution!O196</f>
        <v>0</v>
      </c>
      <c r="I242" s="10">
        <f>[1]Distribution!P196</f>
        <v>0</v>
      </c>
      <c r="J242" s="10">
        <f>[1]Distribution!Q196</f>
        <v>0</v>
      </c>
      <c r="K242" s="10">
        <f>[1]Distribution!R196</f>
        <v>0</v>
      </c>
      <c r="L242" s="10">
        <f>[1]Distribution!H196</f>
        <v>36647.86</v>
      </c>
    </row>
    <row r="243" spans="1:14" ht="15" x14ac:dyDescent="0.25">
      <c r="B243" s="11" t="s">
        <v>201</v>
      </c>
      <c r="C243" s="8">
        <f>[1]Distribution!J197</f>
        <v>702733.08000000007</v>
      </c>
      <c r="D243" s="8">
        <f>[1]Distribution!K197</f>
        <v>37339.980000000003</v>
      </c>
      <c r="E243" s="8">
        <f>[1]Distribution!L197</f>
        <v>0</v>
      </c>
      <c r="F243" s="8">
        <f>[1]Distribution!M197</f>
        <v>0</v>
      </c>
      <c r="G243" s="8">
        <f>[1]Distribution!N197</f>
        <v>0</v>
      </c>
      <c r="H243" s="8">
        <f>[1]Distribution!O197</f>
        <v>0</v>
      </c>
      <c r="I243" s="8">
        <f>[1]Distribution!P197</f>
        <v>0</v>
      </c>
      <c r="J243" s="8">
        <f>[1]Distribution!Q197</f>
        <v>0</v>
      </c>
      <c r="K243" s="8">
        <f>[1]Distribution!R197</f>
        <v>0</v>
      </c>
      <c r="L243" s="8">
        <f>[1]Distribution!H197</f>
        <v>740073.06</v>
      </c>
    </row>
    <row r="244" spans="1:14" s="12" customFormat="1" ht="15" x14ac:dyDescent="0.25">
      <c r="B244" s="4" t="s">
        <v>13</v>
      </c>
      <c r="C244" s="13">
        <f>SUM(C238:C243)</f>
        <v>2664698.8199999994</v>
      </c>
      <c r="D244" s="13">
        <f t="shared" ref="D244:L244" si="25">SUM(D238:D243)</f>
        <v>266425.31</v>
      </c>
      <c r="E244" s="13">
        <f t="shared" si="25"/>
        <v>0</v>
      </c>
      <c r="F244" s="13">
        <f t="shared" si="25"/>
        <v>0</v>
      </c>
      <c r="G244" s="13">
        <f t="shared" si="25"/>
        <v>241578.06000000003</v>
      </c>
      <c r="H244" s="13">
        <f t="shared" si="25"/>
        <v>0</v>
      </c>
      <c r="I244" s="13">
        <f t="shared" si="25"/>
        <v>264669.05999999994</v>
      </c>
      <c r="J244" s="13">
        <f t="shared" si="25"/>
        <v>24783.8</v>
      </c>
      <c r="K244" s="13">
        <f t="shared" si="25"/>
        <v>0</v>
      </c>
      <c r="L244" s="13">
        <f t="shared" si="25"/>
        <v>3462155.0499999993</v>
      </c>
      <c r="M244" s="1"/>
      <c r="N244" s="1"/>
    </row>
    <row r="245" spans="1:14" ht="15" x14ac:dyDescent="0.25">
      <c r="B245" s="14"/>
      <c r="C245" s="15"/>
      <c r="D245" s="15"/>
      <c r="E245" s="15"/>
      <c r="F245" s="15"/>
      <c r="G245" s="15"/>
      <c r="H245" s="15"/>
      <c r="I245" s="15"/>
      <c r="J245" s="15"/>
      <c r="K245" s="15"/>
      <c r="L245" s="15"/>
    </row>
    <row r="246" spans="1:14" ht="15" x14ac:dyDescent="0.25">
      <c r="A246" s="4" t="s">
        <v>202</v>
      </c>
      <c r="B246" s="5"/>
      <c r="C246" s="6">
        <f>[1]Distribution!J198</f>
        <v>87872837.040000007</v>
      </c>
      <c r="D246" s="6">
        <f>[1]Distribution!K198</f>
        <v>12836464.760000002</v>
      </c>
      <c r="E246" s="6">
        <f>[1]Distribution!L198</f>
        <v>4304.7900000000009</v>
      </c>
      <c r="F246" s="6">
        <f>[1]Distribution!M198</f>
        <v>24468569.939999998</v>
      </c>
      <c r="G246" s="6">
        <f>[1]Distribution!N198</f>
        <v>0</v>
      </c>
      <c r="H246" s="6">
        <f>[1]Distribution!O198</f>
        <v>24281773.540000003</v>
      </c>
      <c r="I246" s="6">
        <f>[1]Distribution!P198</f>
        <v>16893766.039999999</v>
      </c>
      <c r="J246" s="6">
        <f>[1]Distribution!Q198</f>
        <v>1574087.75</v>
      </c>
      <c r="K246" s="6">
        <f>[1]Distribution!R198</f>
        <v>5680058.5500000007</v>
      </c>
      <c r="L246" s="6">
        <f>[1]Distribution!H198</f>
        <v>173611862.41000003</v>
      </c>
    </row>
    <row r="247" spans="1:14" ht="15" x14ac:dyDescent="0.25">
      <c r="B247" s="11" t="s">
        <v>203</v>
      </c>
      <c r="C247" s="8">
        <f>[1]Distribution!J199</f>
        <v>7564996.6199999992</v>
      </c>
      <c r="D247" s="8">
        <f>[1]Distribution!K199</f>
        <v>538499.96</v>
      </c>
      <c r="E247" s="8">
        <f>[1]Distribution!L199</f>
        <v>0</v>
      </c>
      <c r="F247" s="8">
        <f>[1]Distribution!M199</f>
        <v>0</v>
      </c>
      <c r="G247" s="8">
        <f>[1]Distribution!N199</f>
        <v>0</v>
      </c>
      <c r="H247" s="8">
        <f>[1]Distribution!O199</f>
        <v>0</v>
      </c>
      <c r="I247" s="8">
        <f>[1]Distribution!P199</f>
        <v>0</v>
      </c>
      <c r="J247" s="8">
        <f>[1]Distribution!Q199</f>
        <v>46346.76999999999</v>
      </c>
      <c r="K247" s="8">
        <f>[1]Distribution!R199</f>
        <v>0</v>
      </c>
      <c r="L247" s="8">
        <f>[1]Distribution!H199</f>
        <v>8149843.3499999987</v>
      </c>
    </row>
    <row r="248" spans="1:14" ht="15" x14ac:dyDescent="0.25">
      <c r="B248" s="9" t="s">
        <v>204</v>
      </c>
      <c r="C248" s="10">
        <f>[1]Distribution!J200</f>
        <v>1543014.6300000004</v>
      </c>
      <c r="D248" s="10">
        <f>[1]Distribution!K200</f>
        <v>124494.46000000002</v>
      </c>
      <c r="E248" s="10">
        <f>[1]Distribution!L200</f>
        <v>0</v>
      </c>
      <c r="F248" s="10">
        <f>[1]Distribution!M200</f>
        <v>0</v>
      </c>
      <c r="G248" s="10">
        <f>[1]Distribution!N200</f>
        <v>0</v>
      </c>
      <c r="H248" s="10">
        <f>[1]Distribution!O200</f>
        <v>0</v>
      </c>
      <c r="I248" s="10">
        <f>[1]Distribution!P200</f>
        <v>0</v>
      </c>
      <c r="J248" s="10">
        <f>[1]Distribution!Q200</f>
        <v>0</v>
      </c>
      <c r="K248" s="10">
        <f>[1]Distribution!R200</f>
        <v>0</v>
      </c>
      <c r="L248" s="10">
        <f>[1]Distribution!H200</f>
        <v>1667509.0900000003</v>
      </c>
    </row>
    <row r="249" spans="1:14" ht="15" x14ac:dyDescent="0.25">
      <c r="B249" s="11" t="s">
        <v>205</v>
      </c>
      <c r="C249" s="8">
        <f>[1]Distribution!J201</f>
        <v>51052.87000000001</v>
      </c>
      <c r="D249" s="8">
        <f>[1]Distribution!K201</f>
        <v>17333.190000000002</v>
      </c>
      <c r="E249" s="8">
        <f>[1]Distribution!L201</f>
        <v>0</v>
      </c>
      <c r="F249" s="8">
        <f>[1]Distribution!M201</f>
        <v>0</v>
      </c>
      <c r="G249" s="8">
        <f>[1]Distribution!N201</f>
        <v>0</v>
      </c>
      <c r="H249" s="8">
        <f>[1]Distribution!O201</f>
        <v>0</v>
      </c>
      <c r="I249" s="8">
        <f>[1]Distribution!P201</f>
        <v>0</v>
      </c>
      <c r="J249" s="8">
        <f>[1]Distribution!Q201</f>
        <v>0</v>
      </c>
      <c r="K249" s="8">
        <f>[1]Distribution!R201</f>
        <v>0</v>
      </c>
      <c r="L249" s="8">
        <f>[1]Distribution!H201</f>
        <v>68386.060000000012</v>
      </c>
    </row>
    <row r="250" spans="1:14" ht="15" x14ac:dyDescent="0.25">
      <c r="B250" s="9" t="s">
        <v>206</v>
      </c>
      <c r="C250" s="10">
        <f>[1]Distribution!J202</f>
        <v>1537464.77</v>
      </c>
      <c r="D250" s="10">
        <f>[1]Distribution!K202</f>
        <v>238448.42999999996</v>
      </c>
      <c r="E250" s="10">
        <f>[1]Distribution!L202</f>
        <v>0</v>
      </c>
      <c r="F250" s="10">
        <f>[1]Distribution!M202</f>
        <v>0</v>
      </c>
      <c r="G250" s="10">
        <f>[1]Distribution!N202</f>
        <v>0</v>
      </c>
      <c r="H250" s="10">
        <f>[1]Distribution!O202</f>
        <v>0</v>
      </c>
      <c r="I250" s="10">
        <f>[1]Distribution!P202</f>
        <v>0</v>
      </c>
      <c r="J250" s="10">
        <f>[1]Distribution!Q202</f>
        <v>0</v>
      </c>
      <c r="K250" s="10">
        <f>[1]Distribution!R202</f>
        <v>0</v>
      </c>
      <c r="L250" s="10">
        <f>[1]Distribution!H202</f>
        <v>1775913.2</v>
      </c>
    </row>
    <row r="251" spans="1:14" ht="15" x14ac:dyDescent="0.25">
      <c r="B251" s="11" t="s">
        <v>207</v>
      </c>
      <c r="C251" s="8">
        <f>[1]Distribution!J203</f>
        <v>656118.57000000007</v>
      </c>
      <c r="D251" s="8">
        <f>[1]Distribution!K203</f>
        <v>67693.119999999995</v>
      </c>
      <c r="E251" s="8">
        <f>[1]Distribution!L203</f>
        <v>0</v>
      </c>
      <c r="F251" s="8">
        <f>[1]Distribution!M203</f>
        <v>0</v>
      </c>
      <c r="G251" s="8">
        <f>[1]Distribution!N203</f>
        <v>0</v>
      </c>
      <c r="H251" s="8">
        <f>[1]Distribution!O203</f>
        <v>0</v>
      </c>
      <c r="I251" s="8">
        <f>[1]Distribution!P203</f>
        <v>0</v>
      </c>
      <c r="J251" s="8">
        <f>[1]Distribution!Q203</f>
        <v>0</v>
      </c>
      <c r="K251" s="8">
        <f>[1]Distribution!R203</f>
        <v>0</v>
      </c>
      <c r="L251" s="8">
        <f>[1]Distribution!H203</f>
        <v>723811.69000000006</v>
      </c>
    </row>
    <row r="252" spans="1:14" ht="15" x14ac:dyDescent="0.25">
      <c r="B252" s="9" t="s">
        <v>208</v>
      </c>
      <c r="C252" s="10">
        <f>[1]Distribution!J218</f>
        <v>1839895.64</v>
      </c>
      <c r="D252" s="10">
        <f>[1]Distribution!K218</f>
        <v>316682.00999999995</v>
      </c>
      <c r="E252" s="10">
        <f>[1]Distribution!L218</f>
        <v>0</v>
      </c>
      <c r="F252" s="10">
        <f>[1]Distribution!M218</f>
        <v>0</v>
      </c>
      <c r="G252" s="10">
        <f>[1]Distribution!N218</f>
        <v>0</v>
      </c>
      <c r="H252" s="10">
        <f>[1]Distribution!O218</f>
        <v>0</v>
      </c>
      <c r="I252" s="10">
        <f>[1]Distribution!P218</f>
        <v>0</v>
      </c>
      <c r="J252" s="10">
        <f>[1]Distribution!Q218</f>
        <v>0</v>
      </c>
      <c r="K252" s="10">
        <f>[1]Distribution!R218</f>
        <v>0</v>
      </c>
      <c r="L252" s="10">
        <f>[1]Distribution!H218</f>
        <v>2156577.65</v>
      </c>
    </row>
    <row r="253" spans="1:14" ht="15" x14ac:dyDescent="0.25">
      <c r="B253" s="11" t="s">
        <v>209</v>
      </c>
      <c r="C253" s="20">
        <f>[1]Distribution!J204</f>
        <v>12507703.23</v>
      </c>
      <c r="D253" s="20">
        <f>[1]Distribution!K204</f>
        <v>260864.46999999997</v>
      </c>
      <c r="E253" s="20">
        <f>[1]Distribution!L204</f>
        <v>0</v>
      </c>
      <c r="F253" s="20">
        <f>[1]Distribution!M204</f>
        <v>0</v>
      </c>
      <c r="G253" s="20">
        <f>[1]Distribution!N204</f>
        <v>0</v>
      </c>
      <c r="H253" s="20">
        <f>[1]Distribution!O204</f>
        <v>0</v>
      </c>
      <c r="I253" s="20">
        <f>[1]Distribution!P204</f>
        <v>0</v>
      </c>
      <c r="J253" s="20">
        <f>[1]Distribution!Q204</f>
        <v>69614.880000000019</v>
      </c>
      <c r="K253" s="20">
        <f>[1]Distribution!R204</f>
        <v>0</v>
      </c>
      <c r="L253" s="20">
        <f>[1]Distribution!H204</f>
        <v>12838182.580000002</v>
      </c>
    </row>
    <row r="254" spans="1:14" ht="15" x14ac:dyDescent="0.25">
      <c r="B254" s="9" t="s">
        <v>210</v>
      </c>
      <c r="C254" s="19">
        <f>[1]Distribution!J205</f>
        <v>745911.30999999994</v>
      </c>
      <c r="D254" s="19">
        <f>[1]Distribution!K205</f>
        <v>168998.58000000002</v>
      </c>
      <c r="E254" s="19">
        <f>[1]Distribution!L205</f>
        <v>0</v>
      </c>
      <c r="F254" s="19">
        <f>[1]Distribution!M205</f>
        <v>0</v>
      </c>
      <c r="G254" s="19">
        <f>[1]Distribution!N205</f>
        <v>0</v>
      </c>
      <c r="H254" s="19">
        <f>[1]Distribution!O205</f>
        <v>0</v>
      </c>
      <c r="I254" s="19">
        <f>[1]Distribution!P205</f>
        <v>0</v>
      </c>
      <c r="J254" s="19">
        <f>[1]Distribution!Q205</f>
        <v>0</v>
      </c>
      <c r="K254" s="19">
        <f>[1]Distribution!R205</f>
        <v>0</v>
      </c>
      <c r="L254" s="19">
        <f>[1]Distribution!H205</f>
        <v>914909.8899999999</v>
      </c>
    </row>
    <row r="255" spans="1:14" ht="15" x14ac:dyDescent="0.25">
      <c r="B255" s="11" t="s">
        <v>211</v>
      </c>
      <c r="C255" s="20">
        <f>[1]Distribution!J206</f>
        <v>8633276.8900000006</v>
      </c>
      <c r="D255" s="20">
        <f>[1]Distribution!K206</f>
        <v>293727.25</v>
      </c>
      <c r="E255" s="20">
        <f>[1]Distribution!L206</f>
        <v>0</v>
      </c>
      <c r="F255" s="20">
        <f>[1]Distribution!M206</f>
        <v>0</v>
      </c>
      <c r="G255" s="20">
        <f>[1]Distribution!N206</f>
        <v>0</v>
      </c>
      <c r="H255" s="20">
        <f>[1]Distribution!O206</f>
        <v>0</v>
      </c>
      <c r="I255" s="20">
        <f>[1]Distribution!P206</f>
        <v>0</v>
      </c>
      <c r="J255" s="20">
        <f>[1]Distribution!Q206</f>
        <v>0</v>
      </c>
      <c r="K255" s="20">
        <f>[1]Distribution!R206</f>
        <v>0</v>
      </c>
      <c r="L255" s="20">
        <f>[1]Distribution!H206</f>
        <v>8927004.1400000006</v>
      </c>
    </row>
    <row r="256" spans="1:14" ht="15" x14ac:dyDescent="0.25">
      <c r="B256" s="9" t="s">
        <v>212</v>
      </c>
      <c r="C256" s="10">
        <f>[1]Distribution!J219</f>
        <v>14156112.270000001</v>
      </c>
      <c r="D256" s="10">
        <f>[1]Distribution!K219</f>
        <v>1494401.8</v>
      </c>
      <c r="E256" s="10">
        <f>[1]Distribution!L219</f>
        <v>0</v>
      </c>
      <c r="F256" s="10">
        <f>[1]Distribution!M219</f>
        <v>0</v>
      </c>
      <c r="G256" s="10">
        <f>[1]Distribution!N219</f>
        <v>0</v>
      </c>
      <c r="H256" s="10">
        <f>[1]Distribution!O219</f>
        <v>0</v>
      </c>
      <c r="I256" s="10">
        <f>[1]Distribution!P219</f>
        <v>0</v>
      </c>
      <c r="J256" s="10">
        <f>[1]Distribution!Q219</f>
        <v>96431.909999999989</v>
      </c>
      <c r="K256" s="10">
        <f>[1]Distribution!R219</f>
        <v>0</v>
      </c>
      <c r="L256" s="10">
        <f>[1]Distribution!H219</f>
        <v>15746945.980000002</v>
      </c>
    </row>
    <row r="257" spans="1:14" ht="15" x14ac:dyDescent="0.25">
      <c r="B257" s="11" t="s">
        <v>213</v>
      </c>
      <c r="C257" s="8">
        <f>[1]Distribution!J207</f>
        <v>2300152.4799999995</v>
      </c>
      <c r="D257" s="8">
        <f>[1]Distribution!K207</f>
        <v>225222.61</v>
      </c>
      <c r="E257" s="8">
        <f>[1]Distribution!L207</f>
        <v>0</v>
      </c>
      <c r="F257" s="8">
        <f>[1]Distribution!M207</f>
        <v>0</v>
      </c>
      <c r="G257" s="8">
        <f>[1]Distribution!N207</f>
        <v>0</v>
      </c>
      <c r="H257" s="8">
        <f>[1]Distribution!O207</f>
        <v>0</v>
      </c>
      <c r="I257" s="8">
        <f>[1]Distribution!P207</f>
        <v>0</v>
      </c>
      <c r="J257" s="8">
        <f>[1]Distribution!Q207</f>
        <v>0</v>
      </c>
      <c r="K257" s="8">
        <f>[1]Distribution!R207</f>
        <v>0</v>
      </c>
      <c r="L257" s="8">
        <f>[1]Distribution!H207</f>
        <v>2525375.0899999994</v>
      </c>
    </row>
    <row r="258" spans="1:14" ht="15" x14ac:dyDescent="0.25">
      <c r="B258" s="9" t="s">
        <v>214</v>
      </c>
      <c r="C258" s="10">
        <f>[1]Distribution!J208</f>
        <v>1033517.74</v>
      </c>
      <c r="D258" s="10">
        <f>[1]Distribution!K208</f>
        <v>212097.31000000003</v>
      </c>
      <c r="E258" s="10">
        <f>[1]Distribution!L208</f>
        <v>0</v>
      </c>
      <c r="F258" s="10">
        <f>[1]Distribution!M208</f>
        <v>0</v>
      </c>
      <c r="G258" s="10">
        <f>[1]Distribution!N208</f>
        <v>0</v>
      </c>
      <c r="H258" s="10">
        <f>[1]Distribution!O208</f>
        <v>0</v>
      </c>
      <c r="I258" s="10">
        <f>[1]Distribution!P208</f>
        <v>0</v>
      </c>
      <c r="J258" s="10">
        <f>[1]Distribution!Q208</f>
        <v>0</v>
      </c>
      <c r="K258" s="10">
        <f>[1]Distribution!R208</f>
        <v>40583</v>
      </c>
      <c r="L258" s="10">
        <f>[1]Distribution!H208</f>
        <v>1286198.05</v>
      </c>
    </row>
    <row r="259" spans="1:14" ht="15" x14ac:dyDescent="0.25">
      <c r="B259" s="11" t="s">
        <v>215</v>
      </c>
      <c r="C259" s="8">
        <f>[1]Distribution!J209</f>
        <v>26174669.159999996</v>
      </c>
      <c r="D259" s="8">
        <f>[1]Distribution!K209</f>
        <v>1013288.7400000001</v>
      </c>
      <c r="E259" s="8">
        <f>[1]Distribution!L209</f>
        <v>0</v>
      </c>
      <c r="F259" s="8">
        <f>[1]Distribution!M209</f>
        <v>0</v>
      </c>
      <c r="G259" s="8">
        <f>[1]Distribution!N209</f>
        <v>0</v>
      </c>
      <c r="H259" s="8">
        <f>[1]Distribution!O209</f>
        <v>0</v>
      </c>
      <c r="I259" s="8">
        <f>[1]Distribution!P209</f>
        <v>0</v>
      </c>
      <c r="J259" s="8">
        <f>[1]Distribution!Q209</f>
        <v>190850.54</v>
      </c>
      <c r="K259" s="8">
        <f>[1]Distribution!R209</f>
        <v>0</v>
      </c>
      <c r="L259" s="8">
        <f>[1]Distribution!H209</f>
        <v>27378808.439999994</v>
      </c>
    </row>
    <row r="260" spans="1:14" ht="15" x14ac:dyDescent="0.25">
      <c r="B260" s="9" t="s">
        <v>216</v>
      </c>
      <c r="C260" s="10">
        <f>[1]Distribution!J210</f>
        <v>257168.38999999998</v>
      </c>
      <c r="D260" s="10">
        <f>[1]Distribution!K210</f>
        <v>19089.920000000002</v>
      </c>
      <c r="E260" s="10">
        <f>[1]Distribution!L210</f>
        <v>24454.25</v>
      </c>
      <c r="F260" s="10">
        <f>[1]Distribution!M210</f>
        <v>0</v>
      </c>
      <c r="G260" s="10">
        <f>[1]Distribution!N210</f>
        <v>0</v>
      </c>
      <c r="H260" s="10">
        <f>[1]Distribution!O210</f>
        <v>0</v>
      </c>
      <c r="I260" s="10">
        <f>[1]Distribution!P210</f>
        <v>0</v>
      </c>
      <c r="J260" s="10">
        <f>[1]Distribution!Q210</f>
        <v>0</v>
      </c>
      <c r="K260" s="10">
        <f>[1]Distribution!R210</f>
        <v>0</v>
      </c>
      <c r="L260" s="10">
        <f>[1]Distribution!H210</f>
        <v>300712.56</v>
      </c>
    </row>
    <row r="261" spans="1:14" ht="15" x14ac:dyDescent="0.25">
      <c r="B261" s="11" t="s">
        <v>217</v>
      </c>
      <c r="C261" s="8">
        <f>[1]Distribution!J211</f>
        <v>441246.99000000005</v>
      </c>
      <c r="D261" s="8">
        <f>[1]Distribution!K211</f>
        <v>24828.639999999999</v>
      </c>
      <c r="E261" s="8">
        <f>[1]Distribution!L211</f>
        <v>0</v>
      </c>
      <c r="F261" s="8">
        <f>[1]Distribution!M211</f>
        <v>0</v>
      </c>
      <c r="G261" s="8">
        <f>[1]Distribution!N211</f>
        <v>0</v>
      </c>
      <c r="H261" s="8">
        <f>[1]Distribution!O211</f>
        <v>0</v>
      </c>
      <c r="I261" s="8">
        <f>[1]Distribution!P211</f>
        <v>0</v>
      </c>
      <c r="J261" s="8">
        <f>[1]Distribution!Q211</f>
        <v>0</v>
      </c>
      <c r="K261" s="8">
        <f>[1]Distribution!R211</f>
        <v>20066.149999999998</v>
      </c>
      <c r="L261" s="8">
        <f>[1]Distribution!H211</f>
        <v>486141.78000000009</v>
      </c>
    </row>
    <row r="262" spans="1:14" ht="15" x14ac:dyDescent="0.25">
      <c r="B262" s="9" t="s">
        <v>218</v>
      </c>
      <c r="C262" s="10">
        <f>[1]Distribution!J212</f>
        <v>71777.759999999995</v>
      </c>
      <c r="D262" s="10">
        <f>[1]Distribution!K212</f>
        <v>14522.410000000002</v>
      </c>
      <c r="E262" s="10">
        <f>[1]Distribution!L212</f>
        <v>0</v>
      </c>
      <c r="F262" s="10">
        <f>[1]Distribution!M212</f>
        <v>0</v>
      </c>
      <c r="G262" s="10">
        <f>[1]Distribution!N212</f>
        <v>0</v>
      </c>
      <c r="H262" s="10">
        <f>[1]Distribution!O212</f>
        <v>0</v>
      </c>
      <c r="I262" s="10">
        <f>[1]Distribution!P212</f>
        <v>0</v>
      </c>
      <c r="J262" s="10">
        <f>[1]Distribution!Q212</f>
        <v>0</v>
      </c>
      <c r="K262" s="10">
        <f>[1]Distribution!R212</f>
        <v>0</v>
      </c>
      <c r="L262" s="10">
        <f>[1]Distribution!H212</f>
        <v>86300.17</v>
      </c>
    </row>
    <row r="263" spans="1:14" ht="15" x14ac:dyDescent="0.25">
      <c r="B263" s="11" t="s">
        <v>219</v>
      </c>
      <c r="C263" s="8">
        <f>[1]Distribution!J213</f>
        <v>601646.55999999994</v>
      </c>
      <c r="D263" s="8">
        <f>[1]Distribution!K213</f>
        <v>159043.69</v>
      </c>
      <c r="E263" s="8">
        <f>[1]Distribution!L213</f>
        <v>0</v>
      </c>
      <c r="F263" s="8">
        <f>[1]Distribution!M213</f>
        <v>0</v>
      </c>
      <c r="G263" s="8">
        <f>[1]Distribution!N213</f>
        <v>0</v>
      </c>
      <c r="H263" s="8">
        <f>[1]Distribution!O213</f>
        <v>0</v>
      </c>
      <c r="I263" s="8">
        <f>[1]Distribution!P213</f>
        <v>0</v>
      </c>
      <c r="J263" s="8">
        <f>[1]Distribution!Q213</f>
        <v>0</v>
      </c>
      <c r="K263" s="8">
        <f>[1]Distribution!R213</f>
        <v>0</v>
      </c>
      <c r="L263" s="8">
        <f>[1]Distribution!H213</f>
        <v>760690.25</v>
      </c>
    </row>
    <row r="264" spans="1:14" ht="15" x14ac:dyDescent="0.25">
      <c r="B264" s="9" t="s">
        <v>220</v>
      </c>
      <c r="C264" s="10">
        <f>[1]Distribution!J214</f>
        <v>8384872.0700000003</v>
      </c>
      <c r="D264" s="10">
        <f>[1]Distribution!K214</f>
        <v>253019.13999999998</v>
      </c>
      <c r="E264" s="10">
        <f>[1]Distribution!L214</f>
        <v>0</v>
      </c>
      <c r="F264" s="10">
        <f>[1]Distribution!M214</f>
        <v>0</v>
      </c>
      <c r="G264" s="10">
        <f>[1]Distribution!N214</f>
        <v>0</v>
      </c>
      <c r="H264" s="10">
        <f>[1]Distribution!O214</f>
        <v>0</v>
      </c>
      <c r="I264" s="10">
        <f>[1]Distribution!P214</f>
        <v>0</v>
      </c>
      <c r="J264" s="10">
        <f>[1]Distribution!Q214</f>
        <v>47694.64</v>
      </c>
      <c r="K264" s="10">
        <f>[1]Distribution!R214</f>
        <v>0</v>
      </c>
      <c r="L264" s="10">
        <f>[1]Distribution!H214</f>
        <v>8685585.8500000015</v>
      </c>
    </row>
    <row r="265" spans="1:14" ht="15" x14ac:dyDescent="0.25">
      <c r="B265" s="11" t="s">
        <v>221</v>
      </c>
      <c r="C265" s="8">
        <f>[1]Distribution!J215</f>
        <v>62800094.229999997</v>
      </c>
      <c r="D265" s="8">
        <f>[1]Distribution!K215</f>
        <v>5171848.22</v>
      </c>
      <c r="E265" s="8">
        <f>[1]Distribution!L215</f>
        <v>0</v>
      </c>
      <c r="F265" s="8">
        <f>[1]Distribution!M215</f>
        <v>0</v>
      </c>
      <c r="G265" s="8">
        <f>[1]Distribution!N215</f>
        <v>0</v>
      </c>
      <c r="H265" s="8">
        <f>[1]Distribution!O215</f>
        <v>0</v>
      </c>
      <c r="I265" s="8">
        <f>[1]Distribution!P215</f>
        <v>7309772.7599999998</v>
      </c>
      <c r="J265" s="8">
        <f>[1]Distribution!Q215</f>
        <v>849423.02</v>
      </c>
      <c r="K265" s="8">
        <f>[1]Distribution!R215</f>
        <v>7329408.8199999984</v>
      </c>
      <c r="L265" s="8">
        <f>[1]Distribution!H215</f>
        <v>83460547.049999997</v>
      </c>
    </row>
    <row r="266" spans="1:14" ht="15" x14ac:dyDescent="0.25">
      <c r="B266" s="9" t="s">
        <v>222</v>
      </c>
      <c r="C266" s="10">
        <f>[1]Distribution!J217</f>
        <v>4482149.7799999993</v>
      </c>
      <c r="D266" s="10">
        <f>[1]Distribution!K217</f>
        <v>829650.64999999991</v>
      </c>
      <c r="E266" s="10">
        <f>[1]Distribution!L217</f>
        <v>0</v>
      </c>
      <c r="F266" s="10">
        <f>[1]Distribution!M217</f>
        <v>0</v>
      </c>
      <c r="G266" s="10">
        <f>[1]Distribution!N217</f>
        <v>0</v>
      </c>
      <c r="H266" s="10">
        <f>[1]Distribution!O217</f>
        <v>0</v>
      </c>
      <c r="I266" s="10">
        <f>[1]Distribution!P217</f>
        <v>0</v>
      </c>
      <c r="J266" s="10">
        <f>[1]Distribution!Q217</f>
        <v>25855.32</v>
      </c>
      <c r="K266" s="10">
        <f>[1]Distribution!R217</f>
        <v>0</v>
      </c>
      <c r="L266" s="10">
        <f>[1]Distribution!H217</f>
        <v>5337655.75</v>
      </c>
    </row>
    <row r="267" spans="1:14" ht="15" x14ac:dyDescent="0.25">
      <c r="B267" s="11" t="s">
        <v>223</v>
      </c>
      <c r="C267" s="8">
        <f>[1]Distribution!J216</f>
        <v>49245.85</v>
      </c>
      <c r="D267" s="8">
        <f>[1]Distribution!K216</f>
        <v>11594.509999999998</v>
      </c>
      <c r="E267" s="8">
        <f>[1]Distribution!L216</f>
        <v>0</v>
      </c>
      <c r="F267" s="8">
        <f>[1]Distribution!M216</f>
        <v>0</v>
      </c>
      <c r="G267" s="8">
        <f>[1]Distribution!N216</f>
        <v>0</v>
      </c>
      <c r="H267" s="8">
        <f>[1]Distribution!O216</f>
        <v>0</v>
      </c>
      <c r="I267" s="8">
        <f>[1]Distribution!P216</f>
        <v>0</v>
      </c>
      <c r="J267" s="8">
        <f>[1]Distribution!Q216</f>
        <v>0</v>
      </c>
      <c r="K267" s="8">
        <f>[1]Distribution!R216</f>
        <v>0</v>
      </c>
      <c r="L267" s="8">
        <f>[1]Distribution!H216</f>
        <v>60840.36</v>
      </c>
    </row>
    <row r="268" spans="1:14" s="12" customFormat="1" ht="15" x14ac:dyDescent="0.25">
      <c r="B268" s="4" t="s">
        <v>13</v>
      </c>
      <c r="C268" s="13">
        <f>SUM(C246:C267)</f>
        <v>243704924.84999996</v>
      </c>
      <c r="D268" s="13">
        <f t="shared" ref="D268:L268" si="26">SUM(D246:D267)</f>
        <v>24291813.870000005</v>
      </c>
      <c r="E268" s="13">
        <f t="shared" si="26"/>
        <v>28759.040000000001</v>
      </c>
      <c r="F268" s="13">
        <f t="shared" si="26"/>
        <v>24468569.939999998</v>
      </c>
      <c r="G268" s="13">
        <f t="shared" si="26"/>
        <v>0</v>
      </c>
      <c r="H268" s="13">
        <f t="shared" si="26"/>
        <v>24281773.540000003</v>
      </c>
      <c r="I268" s="13">
        <f t="shared" si="26"/>
        <v>24203538.799999997</v>
      </c>
      <c r="J268" s="13">
        <f t="shared" si="26"/>
        <v>2900304.8299999996</v>
      </c>
      <c r="K268" s="13">
        <f t="shared" si="26"/>
        <v>13070116.52</v>
      </c>
      <c r="L268" s="13">
        <f t="shared" si="26"/>
        <v>356949801.38999999</v>
      </c>
      <c r="M268" s="1"/>
      <c r="N268" s="1"/>
    </row>
    <row r="269" spans="1:14" ht="15" x14ac:dyDescent="0.25">
      <c r="B269" s="14"/>
      <c r="C269" s="18"/>
      <c r="D269" s="18"/>
      <c r="E269" s="18"/>
      <c r="F269" s="22"/>
      <c r="G269" s="18"/>
      <c r="H269" s="18"/>
      <c r="I269" s="18"/>
      <c r="J269" s="18"/>
      <c r="K269" s="18"/>
      <c r="L269" s="18"/>
    </row>
    <row r="270" spans="1:14" ht="15" x14ac:dyDescent="0.25">
      <c r="A270" s="4" t="s">
        <v>224</v>
      </c>
      <c r="B270" s="5"/>
      <c r="C270" s="6">
        <f>[1]Distribution!J220</f>
        <v>7017509.0099999988</v>
      </c>
      <c r="D270" s="6">
        <f>[1]Distribution!K220</f>
        <v>764552.12</v>
      </c>
      <c r="E270" s="6">
        <f>[1]Distribution!L220</f>
        <v>1558915.73</v>
      </c>
      <c r="F270" s="6">
        <f>[1]Distribution!M220</f>
        <v>881027.55999999994</v>
      </c>
      <c r="G270" s="6">
        <f>[1]Distribution!N220</f>
        <v>798820.78</v>
      </c>
      <c r="H270" s="6">
        <f>[1]Distribution!O220</f>
        <v>1754874.4400000002</v>
      </c>
      <c r="I270" s="6">
        <f>[1]Distribution!P220</f>
        <v>881027</v>
      </c>
      <c r="J270" s="6">
        <f>[1]Distribution!Q220</f>
        <v>80602.710000000006</v>
      </c>
      <c r="K270" s="6">
        <f>[1]Distribution!R220</f>
        <v>0</v>
      </c>
      <c r="L270" s="6">
        <f>[1]Distribution!H220</f>
        <v>13737329.35</v>
      </c>
    </row>
    <row r="271" spans="1:14" ht="15" x14ac:dyDescent="0.25">
      <c r="B271" s="11" t="s">
        <v>225</v>
      </c>
      <c r="C271" s="8">
        <f>[1]Distribution!J221</f>
        <v>1792376.3699999999</v>
      </c>
      <c r="D271" s="8">
        <f>[1]Distribution!K221</f>
        <v>116476.23000000001</v>
      </c>
      <c r="E271" s="8">
        <f>[1]Distribution!L221</f>
        <v>1039277.1699999999</v>
      </c>
      <c r="F271" s="8">
        <f>[1]Distribution!M221</f>
        <v>0</v>
      </c>
      <c r="G271" s="8">
        <f>[1]Distribution!N221</f>
        <v>0</v>
      </c>
      <c r="H271" s="8">
        <f>[1]Distribution!O221</f>
        <v>0</v>
      </c>
      <c r="I271" s="8">
        <f>[1]Distribution!P221</f>
        <v>0</v>
      </c>
      <c r="J271" s="8">
        <f>[1]Distribution!Q221</f>
        <v>0</v>
      </c>
      <c r="K271" s="8">
        <f>[1]Distribution!R221</f>
        <v>0</v>
      </c>
      <c r="L271" s="8">
        <f>[1]Distribution!H221</f>
        <v>2948129.7699999996</v>
      </c>
    </row>
    <row r="272" spans="1:14" s="12" customFormat="1" ht="15" x14ac:dyDescent="0.25">
      <c r="B272" s="4" t="s">
        <v>13</v>
      </c>
      <c r="C272" s="13">
        <f>SUM(C270:C271)</f>
        <v>8809885.379999999</v>
      </c>
      <c r="D272" s="13">
        <f t="shared" ref="D272:L272" si="27">SUM(D270:D271)</f>
        <v>881028.35</v>
      </c>
      <c r="E272" s="13">
        <f t="shared" si="27"/>
        <v>2598192.9</v>
      </c>
      <c r="F272" s="13">
        <f t="shared" si="27"/>
        <v>881027.55999999994</v>
      </c>
      <c r="G272" s="13">
        <f t="shared" si="27"/>
        <v>798820.78</v>
      </c>
      <c r="H272" s="13">
        <f t="shared" si="27"/>
        <v>1754874.4400000002</v>
      </c>
      <c r="I272" s="13">
        <f t="shared" si="27"/>
        <v>881027</v>
      </c>
      <c r="J272" s="13">
        <f t="shared" si="27"/>
        <v>80602.710000000006</v>
      </c>
      <c r="K272" s="13">
        <f t="shared" si="27"/>
        <v>0</v>
      </c>
      <c r="L272" s="13">
        <f t="shared" si="27"/>
        <v>16685459.119999999</v>
      </c>
      <c r="N272" s="1"/>
    </row>
    <row r="273" spans="1:14" ht="15" x14ac:dyDescent="0.25">
      <c r="B273" s="14"/>
      <c r="C273" s="18"/>
      <c r="D273" s="18"/>
      <c r="E273" s="18"/>
      <c r="F273" s="18"/>
      <c r="G273" s="18"/>
      <c r="H273" s="18"/>
      <c r="I273" s="18"/>
      <c r="J273" s="18"/>
      <c r="K273" s="18"/>
      <c r="L273" s="18"/>
    </row>
    <row r="274" spans="1:14" ht="15" x14ac:dyDescent="0.25">
      <c r="A274" s="4" t="s">
        <v>226</v>
      </c>
      <c r="B274" s="5"/>
      <c r="C274" s="6">
        <f>[1]Distribution!J222</f>
        <v>14902423.010000002</v>
      </c>
      <c r="D274" s="6">
        <f>[1]Distribution!K222</f>
        <v>2089237.0499999998</v>
      </c>
      <c r="E274" s="6">
        <f>[1]Distribution!L222</f>
        <v>7174670.1999999993</v>
      </c>
      <c r="F274" s="6">
        <f>[1]Distribution!M222</f>
        <v>0</v>
      </c>
      <c r="G274" s="6">
        <f>[1]Distribution!N222</f>
        <v>4090949.5799999996</v>
      </c>
      <c r="H274" s="6">
        <f>[1]Distribution!O222</f>
        <v>4508215.3899999997</v>
      </c>
      <c r="I274" s="6">
        <f>[1]Distribution!P222</f>
        <v>4508221.8499999996</v>
      </c>
      <c r="J274" s="6">
        <f>[1]Distribution!Q222</f>
        <v>281794.34000000003</v>
      </c>
      <c r="K274" s="6">
        <f>[1]Distribution!R222</f>
        <v>1175718.7999999998</v>
      </c>
      <c r="L274" s="6">
        <f>[1]Distribution!H222</f>
        <v>38731230.219999999</v>
      </c>
    </row>
    <row r="275" spans="1:14" ht="15" x14ac:dyDescent="0.25">
      <c r="B275" s="11" t="s">
        <v>227</v>
      </c>
      <c r="C275" s="8">
        <f>[1]Distribution!J223</f>
        <v>6040425.1000000006</v>
      </c>
      <c r="D275" s="8">
        <f>[1]Distribution!K223</f>
        <v>552521.30999999994</v>
      </c>
      <c r="E275" s="8">
        <f>[1]Distribution!L223</f>
        <v>1084925.9099999999</v>
      </c>
      <c r="F275" s="8">
        <f>[1]Distribution!M223</f>
        <v>0</v>
      </c>
      <c r="G275" s="8">
        <f>[1]Distribution!N223</f>
        <v>0</v>
      </c>
      <c r="H275" s="8">
        <f>[1]Distribution!O223</f>
        <v>0</v>
      </c>
      <c r="I275" s="8">
        <f>[1]Distribution!P223</f>
        <v>0</v>
      </c>
      <c r="J275" s="8">
        <f>[1]Distribution!Q223</f>
        <v>83956.07</v>
      </c>
      <c r="K275" s="8">
        <f>[1]Distribution!R223</f>
        <v>709703.4800000001</v>
      </c>
      <c r="L275" s="8">
        <f>[1]Distribution!H223</f>
        <v>8471531.870000001</v>
      </c>
    </row>
    <row r="276" spans="1:14" ht="15" x14ac:dyDescent="0.25">
      <c r="B276" s="9" t="s">
        <v>228</v>
      </c>
      <c r="C276" s="10">
        <f>[1]Distribution!J224</f>
        <v>9975575.4299999997</v>
      </c>
      <c r="D276" s="10">
        <f>[1]Distribution!K224</f>
        <v>302836.07</v>
      </c>
      <c r="E276" s="10">
        <f>[1]Distribution!L224</f>
        <v>594646.19000000006</v>
      </c>
      <c r="F276" s="10">
        <f>[1]Distribution!M224</f>
        <v>0</v>
      </c>
      <c r="G276" s="10">
        <f>[1]Distribution!N224</f>
        <v>0</v>
      </c>
      <c r="H276" s="10">
        <f>[1]Distribution!O224</f>
        <v>0</v>
      </c>
      <c r="I276" s="10">
        <f>[1]Distribution!P224</f>
        <v>0</v>
      </c>
      <c r="J276" s="10">
        <f>[1]Distribution!Q224</f>
        <v>76197.72</v>
      </c>
      <c r="K276" s="10">
        <f>[1]Distribution!R224</f>
        <v>1171489.69</v>
      </c>
      <c r="L276" s="10">
        <f>[1]Distribution!H224</f>
        <v>12120745.1</v>
      </c>
    </row>
    <row r="277" spans="1:14" ht="15" x14ac:dyDescent="0.25">
      <c r="B277" s="11" t="s">
        <v>229</v>
      </c>
      <c r="C277" s="8">
        <f>[1]Distribution!J225</f>
        <v>839773.9700000002</v>
      </c>
      <c r="D277" s="8">
        <f>[1]Distribution!K225</f>
        <v>25030.34</v>
      </c>
      <c r="E277" s="8">
        <f>[1]Distribution!L225</f>
        <v>49149.34</v>
      </c>
      <c r="F277" s="8">
        <f>[1]Distribution!M225</f>
        <v>0</v>
      </c>
      <c r="G277" s="8">
        <f>[1]Distribution!N225</f>
        <v>0</v>
      </c>
      <c r="H277" s="8">
        <f>[1]Distribution!O225</f>
        <v>0</v>
      </c>
      <c r="I277" s="8">
        <f>[1]Distribution!P225</f>
        <v>0</v>
      </c>
      <c r="J277" s="8">
        <f>[1]Distribution!Q225</f>
        <v>0</v>
      </c>
      <c r="K277" s="8">
        <f>[1]Distribution!R225</f>
        <v>0</v>
      </c>
      <c r="L277" s="8">
        <f>[1]Distribution!H225</f>
        <v>913953.65000000014</v>
      </c>
    </row>
    <row r="278" spans="1:14" ht="15" x14ac:dyDescent="0.25">
      <c r="B278" s="9" t="s">
        <v>230</v>
      </c>
      <c r="C278" s="10">
        <f>[1]Distribution!J226</f>
        <v>411264.58999999991</v>
      </c>
      <c r="D278" s="10">
        <f>[1]Distribution!K226</f>
        <v>9115.99</v>
      </c>
      <c r="E278" s="10">
        <f>[1]Distribution!L226</f>
        <v>17900.079999999998</v>
      </c>
      <c r="F278" s="10">
        <f>[1]Distribution!M226</f>
        <v>0</v>
      </c>
      <c r="G278" s="10">
        <f>[1]Distribution!N226</f>
        <v>0</v>
      </c>
      <c r="H278" s="10">
        <f>[1]Distribution!O226</f>
        <v>0</v>
      </c>
      <c r="I278" s="10">
        <f>[1]Distribution!P226</f>
        <v>0</v>
      </c>
      <c r="J278" s="10">
        <f>[1]Distribution!Q226</f>
        <v>0</v>
      </c>
      <c r="K278" s="10">
        <f>[1]Distribution!R226</f>
        <v>0</v>
      </c>
      <c r="L278" s="10">
        <f>[1]Distribution!H226</f>
        <v>438280.65999999992</v>
      </c>
    </row>
    <row r="279" spans="1:14" ht="15" x14ac:dyDescent="0.25">
      <c r="B279" s="11" t="s">
        <v>231</v>
      </c>
      <c r="C279" s="8">
        <f>[1]Distribution!J227</f>
        <v>630453.21</v>
      </c>
      <c r="D279" s="8">
        <f>[1]Distribution!K227</f>
        <v>30283.59</v>
      </c>
      <c r="E279" s="8">
        <f>[1]Distribution!L227</f>
        <v>122054.47999999998</v>
      </c>
      <c r="F279" s="8">
        <f>[1]Distribution!M227</f>
        <v>0</v>
      </c>
      <c r="G279" s="8">
        <f>[1]Distribution!N227</f>
        <v>0</v>
      </c>
      <c r="H279" s="8">
        <f>[1]Distribution!O227</f>
        <v>0</v>
      </c>
      <c r="I279" s="8">
        <f>[1]Distribution!P227</f>
        <v>0</v>
      </c>
      <c r="J279" s="8">
        <f>[1]Distribution!Q227</f>
        <v>0</v>
      </c>
      <c r="K279" s="8">
        <f>[1]Distribution!R227</f>
        <v>0</v>
      </c>
      <c r="L279" s="8">
        <f>[1]Distribution!H227</f>
        <v>782791.27999999991</v>
      </c>
    </row>
    <row r="280" spans="1:14" ht="15" x14ac:dyDescent="0.25">
      <c r="B280" s="9" t="s">
        <v>232</v>
      </c>
      <c r="C280" s="10">
        <f>[1]Distribution!J228</f>
        <v>54675.789999999994</v>
      </c>
      <c r="D280" s="10">
        <f>[1]Distribution!K228</f>
        <v>13133.210000000001</v>
      </c>
      <c r="E280" s="10">
        <f>[1]Distribution!L228</f>
        <v>25788.21</v>
      </c>
      <c r="F280" s="10">
        <f>[1]Distribution!M228</f>
        <v>0</v>
      </c>
      <c r="G280" s="10">
        <f>[1]Distribution!N228</f>
        <v>0</v>
      </c>
      <c r="H280" s="10">
        <f>[1]Distribution!O228</f>
        <v>0</v>
      </c>
      <c r="I280" s="10">
        <f>[1]Distribution!P228</f>
        <v>0</v>
      </c>
      <c r="J280" s="10">
        <f>[1]Distribution!Q228</f>
        <v>0</v>
      </c>
      <c r="K280" s="10">
        <f>[1]Distribution!R228</f>
        <v>0</v>
      </c>
      <c r="L280" s="10">
        <f>[1]Distribution!H228</f>
        <v>93597.209999999992</v>
      </c>
    </row>
    <row r="281" spans="1:14" ht="15" x14ac:dyDescent="0.25">
      <c r="B281" s="11" t="s">
        <v>233</v>
      </c>
      <c r="C281" s="8">
        <f>[1]Distribution!J229</f>
        <v>9981276.1199999992</v>
      </c>
      <c r="D281" s="8">
        <f>[1]Distribution!K229</f>
        <v>1097008.23</v>
      </c>
      <c r="E281" s="8">
        <f>[1]Distribution!L229</f>
        <v>2154075.52</v>
      </c>
      <c r="F281" s="8">
        <f>[1]Distribution!M229</f>
        <v>0</v>
      </c>
      <c r="G281" s="8">
        <f>[1]Distribution!N229</f>
        <v>0</v>
      </c>
      <c r="H281" s="8">
        <f>[1]Distribution!O229</f>
        <v>0</v>
      </c>
      <c r="I281" s="8">
        <f>[1]Distribution!P229</f>
        <v>0</v>
      </c>
      <c r="J281" s="8">
        <f>[1]Distribution!Q229</f>
        <v>65867.39</v>
      </c>
      <c r="K281" s="8">
        <f>[1]Distribution!R229</f>
        <v>1167465.08</v>
      </c>
      <c r="L281" s="8">
        <f>[1]Distribution!H229</f>
        <v>14465692.34</v>
      </c>
    </row>
    <row r="282" spans="1:14" ht="15" x14ac:dyDescent="0.25">
      <c r="B282" s="9" t="s">
        <v>234</v>
      </c>
      <c r="C282" s="10">
        <f>[1]Distribution!J230</f>
        <v>2245457.2299999995</v>
      </c>
      <c r="D282" s="10">
        <f>[1]Distribution!K230</f>
        <v>389051.64</v>
      </c>
      <c r="E282" s="10">
        <f>[1]Distribution!L230</f>
        <v>984020.12</v>
      </c>
      <c r="F282" s="10">
        <f>[1]Distribution!M230</f>
        <v>0</v>
      </c>
      <c r="G282" s="10">
        <f>[1]Distribution!N230</f>
        <v>0</v>
      </c>
      <c r="H282" s="10">
        <f>[1]Distribution!O230</f>
        <v>0</v>
      </c>
      <c r="I282" s="10">
        <f>[1]Distribution!P230</f>
        <v>0</v>
      </c>
      <c r="J282" s="10">
        <f>[1]Distribution!Q230</f>
        <v>14078.850000000002</v>
      </c>
      <c r="K282" s="10">
        <f>[1]Distribution!R230</f>
        <v>263068.94</v>
      </c>
      <c r="L282" s="10">
        <f>[1]Distribution!H230</f>
        <v>3895676.78</v>
      </c>
    </row>
    <row r="283" spans="1:14" s="12" customFormat="1" ht="15" x14ac:dyDescent="0.25">
      <c r="B283" s="16" t="s">
        <v>13</v>
      </c>
      <c r="C283" s="17">
        <f>SUM(C274:C282)</f>
        <v>45081324.449999996</v>
      </c>
      <c r="D283" s="17">
        <f t="shared" ref="D283:L283" si="28">SUM(D274:D282)</f>
        <v>4508217.43</v>
      </c>
      <c r="E283" s="17">
        <f t="shared" si="28"/>
        <v>12207230.049999999</v>
      </c>
      <c r="F283" s="17">
        <f t="shared" si="28"/>
        <v>0</v>
      </c>
      <c r="G283" s="17">
        <f t="shared" si="28"/>
        <v>4090949.5799999996</v>
      </c>
      <c r="H283" s="17">
        <f t="shared" si="28"/>
        <v>4508215.3899999997</v>
      </c>
      <c r="I283" s="17">
        <f t="shared" si="28"/>
        <v>4508221.8499999996</v>
      </c>
      <c r="J283" s="17">
        <f>SUM(J274:J282)</f>
        <v>521894.37</v>
      </c>
      <c r="K283" s="17">
        <f>SUM(K274:K282)</f>
        <v>4487445.99</v>
      </c>
      <c r="L283" s="17">
        <f t="shared" si="28"/>
        <v>79913499.109999999</v>
      </c>
      <c r="M283" s="1"/>
      <c r="N283" s="1"/>
    </row>
    <row r="284" spans="1:14" ht="15" x14ac:dyDescent="0.25">
      <c r="B284" s="14"/>
      <c r="C284" s="18"/>
      <c r="D284" s="18"/>
      <c r="E284" s="18"/>
      <c r="F284" s="18"/>
      <c r="G284" s="18"/>
      <c r="H284" s="18"/>
      <c r="I284" s="18"/>
      <c r="J284" s="18"/>
      <c r="K284" s="18"/>
      <c r="L284" s="18"/>
    </row>
    <row r="285" spans="1:14" ht="15" x14ac:dyDescent="0.25">
      <c r="A285" s="4" t="s">
        <v>235</v>
      </c>
      <c r="B285" s="5"/>
      <c r="C285" s="6">
        <f>[1]Distribution!J231</f>
        <v>1827431.36</v>
      </c>
      <c r="D285" s="6">
        <f>[1]Distribution!K231</f>
        <v>229338.19000000003</v>
      </c>
      <c r="E285" s="6">
        <f>[1]Distribution!L231</f>
        <v>0</v>
      </c>
      <c r="F285" s="6">
        <f>[1]Distribution!M231</f>
        <v>0</v>
      </c>
      <c r="G285" s="6">
        <f>[1]Distribution!N231</f>
        <v>257348.21000000002</v>
      </c>
      <c r="H285" s="6">
        <f>[1]Distribution!O231</f>
        <v>0</v>
      </c>
      <c r="I285" s="6">
        <f>[1]Distribution!P231</f>
        <v>283196.42000000004</v>
      </c>
      <c r="J285" s="6">
        <f>[1]Distribution!Q231</f>
        <v>11908.78</v>
      </c>
      <c r="K285" s="6">
        <f>[1]Distribution!R231</f>
        <v>0</v>
      </c>
      <c r="L285" s="6">
        <f>[1]Distribution!H231</f>
        <v>2609222.96</v>
      </c>
    </row>
    <row r="286" spans="1:14" ht="15" x14ac:dyDescent="0.25">
      <c r="B286" s="11" t="s">
        <v>236</v>
      </c>
      <c r="C286" s="8">
        <f>[1]Distribution!J232</f>
        <v>102253.61</v>
      </c>
      <c r="D286" s="8">
        <f>[1]Distribution!K232</f>
        <v>20796.810000000001</v>
      </c>
      <c r="E286" s="8">
        <f>[1]Distribution!L232</f>
        <v>0</v>
      </c>
      <c r="F286" s="8">
        <f>[1]Distribution!M232</f>
        <v>0</v>
      </c>
      <c r="G286" s="8">
        <f>[1]Distribution!N232</f>
        <v>0</v>
      </c>
      <c r="H286" s="8">
        <f>[1]Distribution!O232</f>
        <v>0</v>
      </c>
      <c r="I286" s="8">
        <f>[1]Distribution!P232</f>
        <v>0</v>
      </c>
      <c r="J286" s="8">
        <f>[1]Distribution!Q232</f>
        <v>0</v>
      </c>
      <c r="K286" s="8">
        <f>[1]Distribution!R232</f>
        <v>0</v>
      </c>
      <c r="L286" s="8">
        <f>[1]Distribution!H232</f>
        <v>123050.42</v>
      </c>
    </row>
    <row r="287" spans="1:14" ht="15" x14ac:dyDescent="0.25">
      <c r="B287" s="9" t="s">
        <v>237</v>
      </c>
      <c r="C287" s="10">
        <f>[1]Distribution!J233</f>
        <v>902676.87000000011</v>
      </c>
      <c r="D287" s="10">
        <f>[1]Distribution!K233</f>
        <v>33061.599999999999</v>
      </c>
      <c r="E287" s="10">
        <f>[1]Distribution!L233</f>
        <v>0</v>
      </c>
      <c r="F287" s="10">
        <f>[1]Distribution!M233</f>
        <v>0</v>
      </c>
      <c r="G287" s="10">
        <f>[1]Distribution!N233</f>
        <v>0</v>
      </c>
      <c r="H287" s="10">
        <f>[1]Distribution!O233</f>
        <v>0</v>
      </c>
      <c r="I287" s="10">
        <f>[1]Distribution!P233</f>
        <v>0</v>
      </c>
      <c r="J287" s="10">
        <f>[1]Distribution!Q233</f>
        <v>4941.6000000000004</v>
      </c>
      <c r="K287" s="10">
        <f>[1]Distribution!R233</f>
        <v>0</v>
      </c>
      <c r="L287" s="10">
        <f>[1]Distribution!H233</f>
        <v>940680.07000000007</v>
      </c>
    </row>
    <row r="288" spans="1:14" s="12" customFormat="1" ht="15" x14ac:dyDescent="0.25">
      <c r="B288" s="16" t="s">
        <v>13</v>
      </c>
      <c r="C288" s="17">
        <f>SUM(C285:C287)</f>
        <v>2832361.8400000003</v>
      </c>
      <c r="D288" s="17">
        <f t="shared" ref="D288:L288" si="29">SUM(D285:D287)</f>
        <v>283196.60000000003</v>
      </c>
      <c r="E288" s="17">
        <f t="shared" si="29"/>
        <v>0</v>
      </c>
      <c r="F288" s="17">
        <f t="shared" si="29"/>
        <v>0</v>
      </c>
      <c r="G288" s="17">
        <f t="shared" si="29"/>
        <v>257348.21000000002</v>
      </c>
      <c r="H288" s="17">
        <f t="shared" si="29"/>
        <v>0</v>
      </c>
      <c r="I288" s="17">
        <f t="shared" si="29"/>
        <v>283196.42000000004</v>
      </c>
      <c r="J288" s="17">
        <f>SUM(J285:J287)</f>
        <v>16850.38</v>
      </c>
      <c r="K288" s="17">
        <f>SUM(K285:K287)</f>
        <v>0</v>
      </c>
      <c r="L288" s="17">
        <f t="shared" si="29"/>
        <v>3672953.45</v>
      </c>
      <c r="N288" s="1"/>
    </row>
    <row r="289" spans="1:12" ht="15" x14ac:dyDescent="0.25">
      <c r="B289" s="14"/>
      <c r="C289" s="18"/>
      <c r="D289" s="18"/>
      <c r="E289" s="18"/>
      <c r="F289" s="18"/>
      <c r="G289" s="18"/>
      <c r="H289" s="18"/>
      <c r="I289" s="18"/>
      <c r="J289" s="18"/>
      <c r="K289" s="18"/>
      <c r="L289" s="18"/>
    </row>
    <row r="290" spans="1:12" ht="15" x14ac:dyDescent="0.25">
      <c r="A290" s="4" t="s">
        <v>238</v>
      </c>
      <c r="B290" s="5"/>
      <c r="C290" s="6">
        <f>[1]Distribution!J234</f>
        <v>78472488.199999988</v>
      </c>
      <c r="D290" s="6">
        <f>[1]Distribution!K234</f>
        <v>11400701.58</v>
      </c>
      <c r="E290" s="6">
        <f>[1]Distribution!L234</f>
        <v>448778.77000000008</v>
      </c>
      <c r="F290" s="6">
        <f>[1]Distribution!M234</f>
        <v>0</v>
      </c>
      <c r="G290" s="6">
        <f>[1]Distribution!N234</f>
        <v>0</v>
      </c>
      <c r="H290" s="6">
        <f>[1]Distribution!O234</f>
        <v>22912281.870000001</v>
      </c>
      <c r="I290" s="6">
        <f>[1]Distribution!P234</f>
        <v>23008918.770000003</v>
      </c>
      <c r="J290" s="6">
        <f>[1]Distribution!Q234</f>
        <v>1350561.11</v>
      </c>
      <c r="K290" s="6">
        <f>[1]Distribution!R234</f>
        <v>22254011.210000001</v>
      </c>
      <c r="L290" s="6">
        <f>[1]Distribution!H234</f>
        <v>159847741.51000002</v>
      </c>
    </row>
    <row r="291" spans="1:12" ht="15" x14ac:dyDescent="0.25">
      <c r="B291" s="11" t="s">
        <v>239</v>
      </c>
      <c r="C291" s="8">
        <f>[1]Distribution!J235</f>
        <v>8176953.3800000008</v>
      </c>
      <c r="D291" s="8">
        <f>[1]Distribution!K235</f>
        <v>518361.77</v>
      </c>
      <c r="E291" s="8">
        <f>[1]Distribution!L235</f>
        <v>0</v>
      </c>
      <c r="F291" s="8">
        <f>[1]Distribution!M235</f>
        <v>0</v>
      </c>
      <c r="G291" s="8">
        <f>[1]Distribution!N235</f>
        <v>0</v>
      </c>
      <c r="H291" s="8">
        <f>[1]Distribution!O235</f>
        <v>0</v>
      </c>
      <c r="I291" s="8">
        <f>[1]Distribution!P235</f>
        <v>0</v>
      </c>
      <c r="J291" s="8">
        <f>[1]Distribution!Q235</f>
        <v>40125.869999999995</v>
      </c>
      <c r="K291" s="8">
        <f>[1]Distribution!R235</f>
        <v>0</v>
      </c>
      <c r="L291" s="8">
        <f>[1]Distribution!H235</f>
        <v>8735441.0199999996</v>
      </c>
    </row>
    <row r="292" spans="1:12" ht="15" x14ac:dyDescent="0.25">
      <c r="B292" s="9" t="s">
        <v>240</v>
      </c>
      <c r="C292" s="10">
        <f>[1]Distribution!J236</f>
        <v>616737.15999999992</v>
      </c>
      <c r="D292" s="10">
        <f>[1]Distribution!K236</f>
        <v>160677.53000000003</v>
      </c>
      <c r="E292" s="10">
        <f>[1]Distribution!L236</f>
        <v>0</v>
      </c>
      <c r="F292" s="10">
        <f>[1]Distribution!M236</f>
        <v>0</v>
      </c>
      <c r="G292" s="10">
        <f>[1]Distribution!N236</f>
        <v>0</v>
      </c>
      <c r="H292" s="10">
        <f>[1]Distribution!O236</f>
        <v>0</v>
      </c>
      <c r="I292" s="10">
        <f>[1]Distribution!P236</f>
        <v>0</v>
      </c>
      <c r="J292" s="10">
        <f>[1]Distribution!Q236</f>
        <v>0</v>
      </c>
      <c r="K292" s="10">
        <f>[1]Distribution!R236</f>
        <v>0</v>
      </c>
      <c r="L292" s="10">
        <f>[1]Distribution!H236</f>
        <v>777414.69</v>
      </c>
    </row>
    <row r="293" spans="1:12" ht="15" x14ac:dyDescent="0.25">
      <c r="B293" s="11" t="s">
        <v>241</v>
      </c>
      <c r="C293" s="8">
        <f>[1]Distribution!J237</f>
        <v>223570.56000000006</v>
      </c>
      <c r="D293" s="8">
        <f>[1]Distribution!K237</f>
        <v>36422.80999999999</v>
      </c>
      <c r="E293" s="8">
        <f>[1]Distribution!L237</f>
        <v>0</v>
      </c>
      <c r="F293" s="8">
        <f>[1]Distribution!M237</f>
        <v>0</v>
      </c>
      <c r="G293" s="8">
        <f>[1]Distribution!N237</f>
        <v>0</v>
      </c>
      <c r="H293" s="8">
        <f>[1]Distribution!O237</f>
        <v>0</v>
      </c>
      <c r="I293" s="8">
        <f>[1]Distribution!P237</f>
        <v>0</v>
      </c>
      <c r="J293" s="8">
        <f>[1]Distribution!Q237</f>
        <v>0</v>
      </c>
      <c r="K293" s="8">
        <f>[1]Distribution!R237</f>
        <v>0</v>
      </c>
      <c r="L293" s="8">
        <f>[1]Distribution!H237</f>
        <v>259993.37000000005</v>
      </c>
    </row>
    <row r="294" spans="1:12" ht="15" x14ac:dyDescent="0.25">
      <c r="B294" s="9" t="s">
        <v>242</v>
      </c>
      <c r="C294" s="10">
        <f>[1]Distribution!J238</f>
        <v>11614826.210000001</v>
      </c>
      <c r="D294" s="10">
        <f>[1]Distribution!K238</f>
        <v>1047939.28</v>
      </c>
      <c r="E294" s="10">
        <f>[1]Distribution!L238</f>
        <v>0</v>
      </c>
      <c r="F294" s="10">
        <f>[1]Distribution!M238</f>
        <v>0</v>
      </c>
      <c r="G294" s="10">
        <f>[1]Distribution!N238</f>
        <v>0</v>
      </c>
      <c r="H294" s="10">
        <f>[1]Distribution!O238</f>
        <v>0</v>
      </c>
      <c r="I294" s="10">
        <f>[1]Distribution!P238</f>
        <v>0</v>
      </c>
      <c r="J294" s="10">
        <f>[1]Distribution!Q238</f>
        <v>73802.290000000008</v>
      </c>
      <c r="K294" s="10">
        <f>[1]Distribution!R238</f>
        <v>0</v>
      </c>
      <c r="L294" s="10">
        <f>[1]Distribution!H238</f>
        <v>12736567.779999999</v>
      </c>
    </row>
    <row r="295" spans="1:12" ht="15" x14ac:dyDescent="0.25">
      <c r="B295" s="11" t="s">
        <v>243</v>
      </c>
      <c r="C295" s="8">
        <f>[1]Distribution!J239</f>
        <v>39141212.920000002</v>
      </c>
      <c r="D295" s="8">
        <f>[1]Distribution!K239</f>
        <v>2763886.1500000004</v>
      </c>
      <c r="E295" s="8">
        <f>[1]Distribution!L239</f>
        <v>0</v>
      </c>
      <c r="F295" s="8">
        <f>[1]Distribution!M239</f>
        <v>0</v>
      </c>
      <c r="G295" s="8">
        <f>[1]Distribution!N239</f>
        <v>0</v>
      </c>
      <c r="H295" s="8">
        <f>[1]Distribution!O239</f>
        <v>0</v>
      </c>
      <c r="I295" s="8">
        <f>[1]Distribution!P239</f>
        <v>0</v>
      </c>
      <c r="J295" s="8">
        <f>[1]Distribution!Q239</f>
        <v>235498.33999999997</v>
      </c>
      <c r="K295" s="8">
        <f>[1]Distribution!R239</f>
        <v>0</v>
      </c>
      <c r="L295" s="8">
        <f>[1]Distribution!H239</f>
        <v>42140597.410000004</v>
      </c>
    </row>
    <row r="296" spans="1:12" ht="15" x14ac:dyDescent="0.25">
      <c r="B296" s="9" t="s">
        <v>244</v>
      </c>
      <c r="C296" s="10">
        <f>[1]Distribution!J240</f>
        <v>292830.87</v>
      </c>
      <c r="D296" s="10">
        <f>[1]Distribution!K240</f>
        <v>55834.830000000009</v>
      </c>
      <c r="E296" s="10">
        <f>[1]Distribution!L240</f>
        <v>0</v>
      </c>
      <c r="F296" s="10">
        <f>[1]Distribution!M240</f>
        <v>0</v>
      </c>
      <c r="G296" s="10">
        <f>[1]Distribution!N240</f>
        <v>0</v>
      </c>
      <c r="H296" s="10">
        <f>[1]Distribution!O240</f>
        <v>0</v>
      </c>
      <c r="I296" s="10">
        <f>[1]Distribution!P240</f>
        <v>0</v>
      </c>
      <c r="J296" s="10">
        <f>[1]Distribution!Q240</f>
        <v>0</v>
      </c>
      <c r="K296" s="10">
        <f>[1]Distribution!R240</f>
        <v>0</v>
      </c>
      <c r="L296" s="10">
        <f>[1]Distribution!H240</f>
        <v>348665.7</v>
      </c>
    </row>
    <row r="297" spans="1:12" ht="15" x14ac:dyDescent="0.25">
      <c r="B297" s="11" t="s">
        <v>245</v>
      </c>
      <c r="C297" s="8">
        <f>[1]Distribution!J241</f>
        <v>747770.2699999999</v>
      </c>
      <c r="D297" s="8">
        <f>[1]Distribution!K241</f>
        <v>114717.41</v>
      </c>
      <c r="E297" s="8">
        <f>[1]Distribution!L241</f>
        <v>0</v>
      </c>
      <c r="F297" s="8">
        <f>[1]Distribution!M241</f>
        <v>0</v>
      </c>
      <c r="G297" s="8">
        <f>[1]Distribution!N241</f>
        <v>0</v>
      </c>
      <c r="H297" s="8">
        <f>[1]Distribution!O241</f>
        <v>0</v>
      </c>
      <c r="I297" s="8">
        <f>[1]Distribution!P241</f>
        <v>0</v>
      </c>
      <c r="J297" s="8">
        <f>[1]Distribution!Q241</f>
        <v>0</v>
      </c>
      <c r="K297" s="8">
        <f>[1]Distribution!R241</f>
        <v>0</v>
      </c>
      <c r="L297" s="8">
        <f>[1]Distribution!H241</f>
        <v>862487.67999999993</v>
      </c>
    </row>
    <row r="298" spans="1:12" ht="15" x14ac:dyDescent="0.25">
      <c r="B298" s="9" t="s">
        <v>246</v>
      </c>
      <c r="C298" s="10">
        <f>[1]Distribution!J242</f>
        <v>39676.43</v>
      </c>
      <c r="D298" s="10">
        <f>[1]Distribution!K242</f>
        <v>3779.21</v>
      </c>
      <c r="E298" s="10">
        <f>[1]Distribution!L242</f>
        <v>0</v>
      </c>
      <c r="F298" s="10">
        <f>[1]Distribution!M242</f>
        <v>0</v>
      </c>
      <c r="G298" s="10">
        <f>[1]Distribution!N242</f>
        <v>0</v>
      </c>
      <c r="H298" s="10">
        <f>[1]Distribution!O242</f>
        <v>0</v>
      </c>
      <c r="I298" s="10">
        <f>[1]Distribution!P242</f>
        <v>0</v>
      </c>
      <c r="J298" s="10">
        <f>[1]Distribution!Q242</f>
        <v>0</v>
      </c>
      <c r="K298" s="10">
        <f>[1]Distribution!R242</f>
        <v>0</v>
      </c>
      <c r="L298" s="10">
        <f>[1]Distribution!H242</f>
        <v>43455.64</v>
      </c>
    </row>
    <row r="299" spans="1:12" ht="15" x14ac:dyDescent="0.25">
      <c r="B299" s="11" t="s">
        <v>247</v>
      </c>
      <c r="C299" s="8">
        <f>[1]Distribution!J243</f>
        <v>6866610.9700000007</v>
      </c>
      <c r="D299" s="8">
        <f>[1]Distribution!K243</f>
        <v>992421.42</v>
      </c>
      <c r="E299" s="8">
        <f>[1]Distribution!L243</f>
        <v>0</v>
      </c>
      <c r="F299" s="8">
        <f>[1]Distribution!M243</f>
        <v>0</v>
      </c>
      <c r="G299" s="8">
        <f>[1]Distribution!N243</f>
        <v>0</v>
      </c>
      <c r="H299" s="8">
        <f>[1]Distribution!O243</f>
        <v>0</v>
      </c>
      <c r="I299" s="8">
        <f>[1]Distribution!P243</f>
        <v>0</v>
      </c>
      <c r="J299" s="8">
        <f>[1]Distribution!Q243</f>
        <v>35349.340000000004</v>
      </c>
      <c r="K299" s="8">
        <f>[1]Distribution!R243</f>
        <v>0</v>
      </c>
      <c r="L299" s="8">
        <f>[1]Distribution!H243</f>
        <v>7894381.7300000004</v>
      </c>
    </row>
    <row r="300" spans="1:12" ht="15" x14ac:dyDescent="0.25">
      <c r="B300" s="9" t="s">
        <v>248</v>
      </c>
      <c r="C300" s="10">
        <f>[1]Distribution!J244</f>
        <v>30183227.410000008</v>
      </c>
      <c r="D300" s="10">
        <f>[1]Distribution!K244</f>
        <v>944559.50000000012</v>
      </c>
      <c r="E300" s="10">
        <f>[1]Distribution!L244</f>
        <v>0</v>
      </c>
      <c r="F300" s="10">
        <f>[1]Distribution!M244</f>
        <v>0</v>
      </c>
      <c r="G300" s="10">
        <f>[1]Distribution!N244</f>
        <v>0</v>
      </c>
      <c r="H300" s="10">
        <f>[1]Distribution!O244</f>
        <v>0</v>
      </c>
      <c r="I300" s="10">
        <f>[1]Distribution!P244</f>
        <v>0</v>
      </c>
      <c r="J300" s="10">
        <f>[1]Distribution!Q244</f>
        <v>198034.02</v>
      </c>
      <c r="K300" s="10">
        <f>[1]Distribution!R244</f>
        <v>0</v>
      </c>
      <c r="L300" s="10">
        <f>[1]Distribution!H244</f>
        <v>31325820.930000007</v>
      </c>
    </row>
    <row r="301" spans="1:12" ht="15" x14ac:dyDescent="0.25">
      <c r="B301" s="11" t="s">
        <v>249</v>
      </c>
      <c r="C301" s="8">
        <f>[1]Distribution!J245</f>
        <v>17503249.809999999</v>
      </c>
      <c r="D301" s="8">
        <f>[1]Distribution!K245</f>
        <v>1764770.7</v>
      </c>
      <c r="E301" s="8">
        <f>[1]Distribution!L245</f>
        <v>1519707.0799999996</v>
      </c>
      <c r="F301" s="8">
        <f>[1]Distribution!M245</f>
        <v>0</v>
      </c>
      <c r="G301" s="8">
        <f>[1]Distribution!N245</f>
        <v>0</v>
      </c>
      <c r="H301" s="8">
        <f>[1]Distribution!O245</f>
        <v>0</v>
      </c>
      <c r="I301" s="8">
        <f>[1]Distribution!P245</f>
        <v>0</v>
      </c>
      <c r="J301" s="8">
        <f>[1]Distribution!Q245</f>
        <v>97803.07</v>
      </c>
      <c r="K301" s="8">
        <f>[1]Distribution!R245</f>
        <v>0</v>
      </c>
      <c r="L301" s="8">
        <f>[1]Distribution!H245</f>
        <v>20885530.659999996</v>
      </c>
    </row>
    <row r="302" spans="1:12" ht="15" x14ac:dyDescent="0.25">
      <c r="B302" s="9" t="s">
        <v>250</v>
      </c>
      <c r="C302" s="10">
        <f>[1]Distribution!J253</f>
        <v>4084393.9599999995</v>
      </c>
      <c r="D302" s="10">
        <f>[1]Distribution!K253</f>
        <v>524457.29</v>
      </c>
      <c r="E302" s="10">
        <f>[1]Distribution!L253</f>
        <v>399365.91000000003</v>
      </c>
      <c r="F302" s="10">
        <f>[1]Distribution!M253</f>
        <v>0</v>
      </c>
      <c r="G302" s="10">
        <f>[1]Distribution!N253</f>
        <v>0</v>
      </c>
      <c r="H302" s="10">
        <f>[1]Distribution!O253</f>
        <v>0</v>
      </c>
      <c r="I302" s="10">
        <f>[1]Distribution!P253</f>
        <v>0</v>
      </c>
      <c r="J302" s="10">
        <f>[1]Distribution!Q253</f>
        <v>25024.16</v>
      </c>
      <c r="K302" s="10">
        <f>[1]Distribution!R253</f>
        <v>0</v>
      </c>
      <c r="L302" s="10">
        <f>[1]Distribution!H253</f>
        <v>5033241.32</v>
      </c>
    </row>
    <row r="303" spans="1:12" ht="15" x14ac:dyDescent="0.25">
      <c r="B303" s="11" t="s">
        <v>251</v>
      </c>
      <c r="C303" s="8">
        <f>[1]Distribution!J246</f>
        <v>6825064.7999999998</v>
      </c>
      <c r="D303" s="8">
        <f>[1]Distribution!K246</f>
        <v>496417.96000000008</v>
      </c>
      <c r="E303" s="8">
        <f>[1]Distribution!L246</f>
        <v>624581.51</v>
      </c>
      <c r="F303" s="8">
        <f>[1]Distribution!M246</f>
        <v>0</v>
      </c>
      <c r="G303" s="8">
        <f>[1]Distribution!N246</f>
        <v>0</v>
      </c>
      <c r="H303" s="8">
        <f>[1]Distribution!O246</f>
        <v>0</v>
      </c>
      <c r="I303" s="8">
        <f>[1]Distribution!P246</f>
        <v>0</v>
      </c>
      <c r="J303" s="8">
        <f>[1]Distribution!Q246</f>
        <v>46627.25</v>
      </c>
      <c r="K303" s="8">
        <f>[1]Distribution!R246</f>
        <v>0</v>
      </c>
      <c r="L303" s="8">
        <f>[1]Distribution!H246</f>
        <v>7992691.5199999996</v>
      </c>
    </row>
    <row r="304" spans="1:12" ht="15" x14ac:dyDescent="0.25">
      <c r="B304" s="9" t="s">
        <v>252</v>
      </c>
      <c r="C304" s="10">
        <f>[1]Distribution!J247</f>
        <v>3947884.03</v>
      </c>
      <c r="D304" s="10">
        <f>[1]Distribution!K247</f>
        <v>538111.18999999994</v>
      </c>
      <c r="E304" s="10">
        <f>[1]Distribution!L247</f>
        <v>0</v>
      </c>
      <c r="F304" s="10">
        <f>[1]Distribution!M247</f>
        <v>0</v>
      </c>
      <c r="G304" s="10">
        <f>[1]Distribution!N247</f>
        <v>0</v>
      </c>
      <c r="H304" s="10">
        <f>[1]Distribution!O247</f>
        <v>0</v>
      </c>
      <c r="I304" s="10">
        <f>[1]Distribution!P247</f>
        <v>0</v>
      </c>
      <c r="J304" s="10">
        <f>[1]Distribution!Q247</f>
        <v>0</v>
      </c>
      <c r="K304" s="10">
        <f>[1]Distribution!R247</f>
        <v>0</v>
      </c>
      <c r="L304" s="10">
        <f>[1]Distribution!H247</f>
        <v>4485995.22</v>
      </c>
    </row>
    <row r="305" spans="1:14" ht="15" x14ac:dyDescent="0.25">
      <c r="B305" s="11" t="s">
        <v>253</v>
      </c>
      <c r="C305" s="8">
        <f>[1]Distribution!J248</f>
        <v>3510965.8899999997</v>
      </c>
      <c r="D305" s="8">
        <f>[1]Distribution!K248</f>
        <v>526407.85000000009</v>
      </c>
      <c r="E305" s="8">
        <f>[1]Distribution!L248</f>
        <v>0</v>
      </c>
      <c r="F305" s="8">
        <f>[1]Distribution!M248</f>
        <v>0</v>
      </c>
      <c r="G305" s="8">
        <f>[1]Distribution!N248</f>
        <v>0</v>
      </c>
      <c r="H305" s="8">
        <f>[1]Distribution!O248</f>
        <v>0</v>
      </c>
      <c r="I305" s="8">
        <f>[1]Distribution!P248</f>
        <v>0</v>
      </c>
      <c r="J305" s="8">
        <f>[1]Distribution!Q248</f>
        <v>22708.87</v>
      </c>
      <c r="K305" s="8">
        <f>[1]Distribution!R248</f>
        <v>0</v>
      </c>
      <c r="L305" s="8">
        <f>[1]Distribution!H248</f>
        <v>4060082.61</v>
      </c>
    </row>
    <row r="306" spans="1:14" ht="15" x14ac:dyDescent="0.25">
      <c r="B306" s="9" t="s">
        <v>254</v>
      </c>
      <c r="C306" s="10">
        <f>[1]Distribution!J249</f>
        <v>5619096.7800000003</v>
      </c>
      <c r="D306" s="10">
        <f>[1]Distribution!K249</f>
        <v>248696.62000000005</v>
      </c>
      <c r="E306" s="10">
        <f>[1]Distribution!L249</f>
        <v>0</v>
      </c>
      <c r="F306" s="10">
        <f>[1]Distribution!M249</f>
        <v>0</v>
      </c>
      <c r="G306" s="10">
        <f>[1]Distribution!N249</f>
        <v>0</v>
      </c>
      <c r="H306" s="10">
        <f>[1]Distribution!O249</f>
        <v>0</v>
      </c>
      <c r="I306" s="10">
        <f>[1]Distribution!P249</f>
        <v>0</v>
      </c>
      <c r="J306" s="10">
        <f>[1]Distribution!Q249</f>
        <v>36668.839999999997</v>
      </c>
      <c r="K306" s="10">
        <f>[1]Distribution!R249</f>
        <v>656861.86</v>
      </c>
      <c r="L306" s="10">
        <f>[1]Distribution!H249</f>
        <v>6561324.1000000006</v>
      </c>
    </row>
    <row r="307" spans="1:14" ht="15" x14ac:dyDescent="0.25">
      <c r="B307" s="11" t="s">
        <v>255</v>
      </c>
      <c r="C307" s="8">
        <f>[1]Distribution!J250</f>
        <v>2500543.7599999998</v>
      </c>
      <c r="D307" s="8">
        <f>[1]Distribution!K250</f>
        <v>204955.27999999997</v>
      </c>
      <c r="E307" s="8">
        <f>[1]Distribution!L250</f>
        <v>0</v>
      </c>
      <c r="F307" s="8">
        <f>[1]Distribution!M250</f>
        <v>0</v>
      </c>
      <c r="G307" s="8">
        <f>[1]Distribution!N250</f>
        <v>0</v>
      </c>
      <c r="H307" s="8">
        <f>[1]Distribution!O250</f>
        <v>0</v>
      </c>
      <c r="I307" s="8">
        <f>[1]Distribution!P250</f>
        <v>0</v>
      </c>
      <c r="J307" s="8">
        <f>[1]Distribution!Q250</f>
        <v>15959.63</v>
      </c>
      <c r="K307" s="8">
        <f>[1]Distribution!R250</f>
        <v>0</v>
      </c>
      <c r="L307" s="8">
        <f>[1]Distribution!H250</f>
        <v>2721458.6699999995</v>
      </c>
    </row>
    <row r="308" spans="1:14" ht="15" x14ac:dyDescent="0.25">
      <c r="B308" s="9" t="s">
        <v>256</v>
      </c>
      <c r="C308" s="10">
        <f>[1]Distribution!J251</f>
        <v>1138305.3</v>
      </c>
      <c r="D308" s="10">
        <f>[1]Distribution!K251</f>
        <v>152631.43</v>
      </c>
      <c r="E308" s="10">
        <f>[1]Distribution!L251</f>
        <v>0</v>
      </c>
      <c r="F308" s="10">
        <f>[1]Distribution!M251</f>
        <v>0</v>
      </c>
      <c r="G308" s="10">
        <f>[1]Distribution!N251</f>
        <v>0</v>
      </c>
      <c r="H308" s="10">
        <f>[1]Distribution!O251</f>
        <v>0</v>
      </c>
      <c r="I308" s="10">
        <f>[1]Distribution!P251</f>
        <v>0</v>
      </c>
      <c r="J308" s="10">
        <f>[1]Distribution!Q251</f>
        <v>0</v>
      </c>
      <c r="K308" s="10">
        <f>[1]Distribution!R251</f>
        <v>0</v>
      </c>
      <c r="L308" s="10">
        <f>[1]Distribution!H251</f>
        <v>1290936.73</v>
      </c>
    </row>
    <row r="309" spans="1:14" ht="15" x14ac:dyDescent="0.25">
      <c r="B309" s="11" t="s">
        <v>257</v>
      </c>
      <c r="C309" s="8">
        <f>[1]Distribution!J252</f>
        <v>253325.52000000002</v>
      </c>
      <c r="D309" s="8">
        <f>[1]Distribution!K252</f>
        <v>32428.089999999997</v>
      </c>
      <c r="E309" s="8">
        <f>[1]Distribution!L252</f>
        <v>0</v>
      </c>
      <c r="F309" s="8">
        <f>[1]Distribution!M252</f>
        <v>0</v>
      </c>
      <c r="G309" s="8">
        <f>[1]Distribution!N252</f>
        <v>0</v>
      </c>
      <c r="H309" s="8">
        <f>[1]Distribution!O252</f>
        <v>0</v>
      </c>
      <c r="I309" s="8">
        <f>[1]Distribution!P252</f>
        <v>0</v>
      </c>
      <c r="J309" s="8">
        <f>[1]Distribution!Q252</f>
        <v>1733.8700000000001</v>
      </c>
      <c r="K309" s="8">
        <f>[1]Distribution!R252</f>
        <v>0</v>
      </c>
      <c r="L309" s="8">
        <f>[1]Distribution!H252</f>
        <v>287487.48</v>
      </c>
    </row>
    <row r="310" spans="1:14" s="12" customFormat="1" ht="15" x14ac:dyDescent="0.25">
      <c r="B310" s="4" t="s">
        <v>13</v>
      </c>
      <c r="C310" s="13">
        <f t="shared" ref="C310:L310" si="30">SUM(C290:C309)</f>
        <v>221758734.23000005</v>
      </c>
      <c r="D310" s="13">
        <f t="shared" si="30"/>
        <v>22528177.900000006</v>
      </c>
      <c r="E310" s="13">
        <f t="shared" si="30"/>
        <v>2992433.2699999996</v>
      </c>
      <c r="F310" s="13">
        <f t="shared" si="30"/>
        <v>0</v>
      </c>
      <c r="G310" s="13">
        <f t="shared" si="30"/>
        <v>0</v>
      </c>
      <c r="H310" s="13">
        <f t="shared" si="30"/>
        <v>22912281.870000001</v>
      </c>
      <c r="I310" s="13">
        <f t="shared" si="30"/>
        <v>23008918.770000003</v>
      </c>
      <c r="J310" s="13">
        <f t="shared" si="30"/>
        <v>2179896.66</v>
      </c>
      <c r="K310" s="13">
        <f t="shared" si="30"/>
        <v>22910873.07</v>
      </c>
      <c r="L310" s="13">
        <f t="shared" si="30"/>
        <v>318291315.7700001</v>
      </c>
      <c r="M310" s="1"/>
      <c r="N310" s="1"/>
    </row>
    <row r="311" spans="1:14" ht="15" x14ac:dyDescent="0.25">
      <c r="B311" s="14"/>
      <c r="C311" s="18"/>
      <c r="D311" s="18"/>
      <c r="E311" s="18"/>
      <c r="F311" s="18"/>
      <c r="G311" s="18"/>
      <c r="H311" s="18"/>
      <c r="I311" s="18"/>
      <c r="J311" s="18"/>
      <c r="K311" s="18"/>
      <c r="L311" s="18"/>
    </row>
    <row r="312" spans="1:14" ht="15" x14ac:dyDescent="0.25">
      <c r="A312" s="4" t="s">
        <v>258</v>
      </c>
      <c r="B312" s="5"/>
      <c r="C312" s="6">
        <f>[1]Distribution!J254</f>
        <v>47203824.170000017</v>
      </c>
      <c r="D312" s="6">
        <f>[1]Distribution!K254</f>
        <v>5786243.5099999998</v>
      </c>
      <c r="E312" s="6">
        <f>[1]Distribution!L254</f>
        <v>8593089.1500000004</v>
      </c>
      <c r="F312" s="6">
        <f>[1]Distribution!M254</f>
        <v>15795104.669999998</v>
      </c>
      <c r="G312" s="6">
        <f>[1]Distribution!N254</f>
        <v>0</v>
      </c>
      <c r="H312" s="6">
        <f>[1]Distribution!O254</f>
        <v>15791670.080000002</v>
      </c>
      <c r="I312" s="6">
        <f>[1]Distribution!P254</f>
        <v>15791639.500000004</v>
      </c>
      <c r="J312" s="6">
        <f>[1]Distribution!Q254</f>
        <v>943510.16</v>
      </c>
      <c r="K312" s="6">
        <f>[1]Distribution!R254</f>
        <v>0</v>
      </c>
      <c r="L312" s="6">
        <f>[1]Distribution!H254</f>
        <v>109905081.24000001</v>
      </c>
    </row>
    <row r="313" spans="1:14" ht="15" x14ac:dyDescent="0.25">
      <c r="B313" s="11" t="s">
        <v>259</v>
      </c>
      <c r="C313" s="8">
        <f>[1]Distribution!J255</f>
        <v>2863622.62</v>
      </c>
      <c r="D313" s="8">
        <f>[1]Distribution!K255</f>
        <v>284798.13</v>
      </c>
      <c r="E313" s="8">
        <f>[1]Distribution!L255</f>
        <v>163009.21999999997</v>
      </c>
      <c r="F313" s="8">
        <f>[1]Distribution!M255</f>
        <v>0</v>
      </c>
      <c r="G313" s="8">
        <f>[1]Distribution!N255</f>
        <v>0</v>
      </c>
      <c r="H313" s="8">
        <f>[1]Distribution!O255</f>
        <v>0</v>
      </c>
      <c r="I313" s="8">
        <f>[1]Distribution!P255</f>
        <v>0</v>
      </c>
      <c r="J313" s="8">
        <f>[1]Distribution!Q255</f>
        <v>20012.019999999997</v>
      </c>
      <c r="K313" s="8">
        <f>[1]Distribution!R255</f>
        <v>0</v>
      </c>
      <c r="L313" s="8">
        <f>[1]Distribution!H255</f>
        <v>3331441.9899999998</v>
      </c>
    </row>
    <row r="314" spans="1:14" ht="15" x14ac:dyDescent="0.25">
      <c r="B314" s="9" t="s">
        <v>260</v>
      </c>
      <c r="C314" s="10">
        <f>[1]Distribution!J256</f>
        <v>2130996.34</v>
      </c>
      <c r="D314" s="10">
        <f>[1]Distribution!K256</f>
        <v>333296.39999999997</v>
      </c>
      <c r="E314" s="10">
        <f>[1]Distribution!L256</f>
        <v>190768.06</v>
      </c>
      <c r="F314" s="10">
        <f>[1]Distribution!M256</f>
        <v>0</v>
      </c>
      <c r="G314" s="10">
        <f>[1]Distribution!N256</f>
        <v>0</v>
      </c>
      <c r="H314" s="10">
        <f>[1]Distribution!O256</f>
        <v>0</v>
      </c>
      <c r="I314" s="10">
        <f>[1]Distribution!P256</f>
        <v>0</v>
      </c>
      <c r="J314" s="10">
        <f>[1]Distribution!Q256</f>
        <v>0</v>
      </c>
      <c r="K314" s="10">
        <f>[1]Distribution!R256</f>
        <v>0</v>
      </c>
      <c r="L314" s="10">
        <f>[1]Distribution!H256</f>
        <v>2655060.7999999998</v>
      </c>
    </row>
    <row r="315" spans="1:14" ht="15" x14ac:dyDescent="0.25">
      <c r="B315" s="11" t="s">
        <v>261</v>
      </c>
      <c r="C315" s="8">
        <f>[1]Distribution!J257</f>
        <v>1710277.8299999998</v>
      </c>
      <c r="D315" s="8">
        <f>[1]Distribution!K257</f>
        <v>120471.67999999999</v>
      </c>
      <c r="E315" s="8">
        <f>[1]Distribution!L257</f>
        <v>68954.099999999991</v>
      </c>
      <c r="F315" s="8">
        <f>[1]Distribution!M257</f>
        <v>0</v>
      </c>
      <c r="G315" s="8">
        <f>[1]Distribution!N257</f>
        <v>0</v>
      </c>
      <c r="H315" s="8">
        <f>[1]Distribution!O257</f>
        <v>0</v>
      </c>
      <c r="I315" s="8">
        <f>[1]Distribution!P257</f>
        <v>0</v>
      </c>
      <c r="J315" s="8">
        <f>[1]Distribution!Q257</f>
        <v>0</v>
      </c>
      <c r="K315" s="8">
        <f>[1]Distribution!R257</f>
        <v>0</v>
      </c>
      <c r="L315" s="8">
        <f>[1]Distribution!H257</f>
        <v>1899703.6099999999</v>
      </c>
    </row>
    <row r="316" spans="1:14" ht="15" x14ac:dyDescent="0.25">
      <c r="B316" s="9" t="s">
        <v>262</v>
      </c>
      <c r="C316" s="10">
        <f>[1]Distribution!J258</f>
        <v>72107.88</v>
      </c>
      <c r="D316" s="10">
        <f>[1]Distribution!K258</f>
        <v>15478.179999999998</v>
      </c>
      <c r="E316" s="10">
        <f>[1]Distribution!L258</f>
        <v>8859.1899999999987</v>
      </c>
      <c r="F316" s="10">
        <f>[1]Distribution!M258</f>
        <v>0</v>
      </c>
      <c r="G316" s="10">
        <f>[1]Distribution!N258</f>
        <v>0</v>
      </c>
      <c r="H316" s="10">
        <f>[1]Distribution!O258</f>
        <v>0</v>
      </c>
      <c r="I316" s="10">
        <f>[1]Distribution!P258</f>
        <v>0</v>
      </c>
      <c r="J316" s="10">
        <f>[1]Distribution!Q258</f>
        <v>0</v>
      </c>
      <c r="K316" s="10">
        <f>[1]Distribution!R258</f>
        <v>0</v>
      </c>
      <c r="L316" s="10">
        <f>[1]Distribution!H258</f>
        <v>96445.25</v>
      </c>
    </row>
    <row r="317" spans="1:14" ht="15" x14ac:dyDescent="0.25">
      <c r="B317" s="11" t="s">
        <v>263</v>
      </c>
      <c r="C317" s="8">
        <f>[1]Distribution!J259</f>
        <v>13766.99</v>
      </c>
      <c r="D317" s="8">
        <f>[1]Distribution!K259</f>
        <v>4772.4399999999996</v>
      </c>
      <c r="E317" s="8">
        <f>[1]Distribution!L259</f>
        <v>2731.58</v>
      </c>
      <c r="F317" s="8">
        <f>[1]Distribution!M259</f>
        <v>0</v>
      </c>
      <c r="G317" s="8">
        <f>[1]Distribution!N259</f>
        <v>0</v>
      </c>
      <c r="H317" s="8">
        <f>[1]Distribution!O259</f>
        <v>0</v>
      </c>
      <c r="I317" s="8">
        <f>[1]Distribution!P259</f>
        <v>0</v>
      </c>
      <c r="J317" s="8">
        <f>[1]Distribution!Q259</f>
        <v>0</v>
      </c>
      <c r="K317" s="8">
        <f>[1]Distribution!R259</f>
        <v>0</v>
      </c>
      <c r="L317" s="8">
        <f>[1]Distribution!H259</f>
        <v>21271.010000000002</v>
      </c>
    </row>
    <row r="318" spans="1:14" ht="15" x14ac:dyDescent="0.25">
      <c r="B318" s="9" t="s">
        <v>264</v>
      </c>
      <c r="C318" s="10">
        <f>[1]Distribution!J266</f>
        <v>6412810.9500000002</v>
      </c>
      <c r="D318" s="10">
        <f>[1]Distribution!K266</f>
        <v>332006.52999999997</v>
      </c>
      <c r="E318" s="10">
        <f>[1]Distribution!L266</f>
        <v>190029.78</v>
      </c>
      <c r="F318" s="10">
        <f>[1]Distribution!M266</f>
        <v>0</v>
      </c>
      <c r="G318" s="10">
        <f>[1]Distribution!N266</f>
        <v>0</v>
      </c>
      <c r="H318" s="10">
        <f>[1]Distribution!O266</f>
        <v>0</v>
      </c>
      <c r="I318" s="10">
        <f>[1]Distribution!P266</f>
        <v>0</v>
      </c>
      <c r="J318" s="10">
        <f>[1]Distribution!Q266</f>
        <v>9611.98</v>
      </c>
      <c r="K318" s="10">
        <f>[1]Distribution!R266</f>
        <v>0</v>
      </c>
      <c r="L318" s="10">
        <f>[1]Distribution!H266</f>
        <v>6944459.2400000012</v>
      </c>
    </row>
    <row r="319" spans="1:14" ht="15" x14ac:dyDescent="0.25">
      <c r="B319" s="11" t="s">
        <v>265</v>
      </c>
      <c r="C319" s="20">
        <f>[1]Distribution!J260</f>
        <v>656840.93000000017</v>
      </c>
      <c r="D319" s="20">
        <f>[1]Distribution!K260</f>
        <v>124857.16</v>
      </c>
      <c r="E319" s="20">
        <f>[1]Distribution!L260</f>
        <v>71464.2</v>
      </c>
      <c r="F319" s="20">
        <f>[1]Distribution!M260</f>
        <v>0</v>
      </c>
      <c r="G319" s="20">
        <f>[1]Distribution!N260</f>
        <v>0</v>
      </c>
      <c r="H319" s="20">
        <f>[1]Distribution!O260</f>
        <v>0</v>
      </c>
      <c r="I319" s="20">
        <f>[1]Distribution!P260</f>
        <v>0</v>
      </c>
      <c r="J319" s="20">
        <f>[1]Distribution!Q260</f>
        <v>0</v>
      </c>
      <c r="K319" s="20">
        <f>[1]Distribution!R260</f>
        <v>0</v>
      </c>
      <c r="L319" s="20">
        <f>[1]Distribution!H260</f>
        <v>853162.29000000015</v>
      </c>
    </row>
    <row r="320" spans="1:14" ht="15" x14ac:dyDescent="0.25">
      <c r="B320" s="9" t="s">
        <v>266</v>
      </c>
      <c r="C320" s="19">
        <f>[1]Distribution!J261</f>
        <v>818283.37999999989</v>
      </c>
      <c r="D320" s="19">
        <f>[1]Distribution!K261</f>
        <v>49401.11</v>
      </c>
      <c r="E320" s="19">
        <f>[1]Distribution!L261</f>
        <v>28275.61</v>
      </c>
      <c r="F320" s="19">
        <f>[1]Distribution!M261</f>
        <v>0</v>
      </c>
      <c r="G320" s="19">
        <f>[1]Distribution!N261</f>
        <v>0</v>
      </c>
      <c r="H320" s="19">
        <f>[1]Distribution!O261</f>
        <v>0</v>
      </c>
      <c r="I320" s="19">
        <f>[1]Distribution!P261</f>
        <v>0</v>
      </c>
      <c r="J320" s="19">
        <f>[1]Distribution!Q261</f>
        <v>0</v>
      </c>
      <c r="K320" s="19">
        <f>[1]Distribution!R261</f>
        <v>0</v>
      </c>
      <c r="L320" s="19">
        <f>[1]Distribution!H261</f>
        <v>895960.09999999986</v>
      </c>
    </row>
    <row r="321" spans="1:14" ht="15" x14ac:dyDescent="0.25">
      <c r="B321" s="11" t="s">
        <v>267</v>
      </c>
      <c r="C321" s="20">
        <f>[1]Distribution!J262</f>
        <v>103914.42</v>
      </c>
      <c r="D321" s="20">
        <f>[1]Distribution!K262</f>
        <v>14059.32</v>
      </c>
      <c r="E321" s="20">
        <f>[1]Distribution!L262</f>
        <v>8047.11</v>
      </c>
      <c r="F321" s="20">
        <f>[1]Distribution!M262</f>
        <v>0</v>
      </c>
      <c r="G321" s="20">
        <f>[1]Distribution!N262</f>
        <v>0</v>
      </c>
      <c r="H321" s="20">
        <f>[1]Distribution!O262</f>
        <v>0</v>
      </c>
      <c r="I321" s="20">
        <f>[1]Distribution!P262</f>
        <v>0</v>
      </c>
      <c r="J321" s="20">
        <f>[1]Distribution!Q262</f>
        <v>0</v>
      </c>
      <c r="K321" s="20">
        <f>[1]Distribution!R262</f>
        <v>0</v>
      </c>
      <c r="L321" s="20">
        <f>[1]Distribution!H262</f>
        <v>126020.84999999999</v>
      </c>
    </row>
    <row r="322" spans="1:14" ht="15" x14ac:dyDescent="0.25">
      <c r="B322" s="9" t="s">
        <v>268</v>
      </c>
      <c r="C322" s="19">
        <f>[1]Distribution!J263</f>
        <v>65290.85</v>
      </c>
      <c r="D322" s="19">
        <f>[1]Distribution!K263</f>
        <v>7223.15</v>
      </c>
      <c r="E322" s="19">
        <f>[1]Distribution!L263</f>
        <v>4134.3100000000004</v>
      </c>
      <c r="F322" s="19">
        <f>[1]Distribution!M263</f>
        <v>0</v>
      </c>
      <c r="G322" s="19">
        <f>[1]Distribution!N263</f>
        <v>0</v>
      </c>
      <c r="H322" s="19">
        <f>[1]Distribution!O263</f>
        <v>0</v>
      </c>
      <c r="I322" s="19">
        <f>[1]Distribution!P263</f>
        <v>0</v>
      </c>
      <c r="J322" s="19">
        <f>[1]Distribution!Q263</f>
        <v>0</v>
      </c>
      <c r="K322" s="19">
        <f>[1]Distribution!R263</f>
        <v>0</v>
      </c>
      <c r="L322" s="19">
        <f>[1]Distribution!H263</f>
        <v>76648.31</v>
      </c>
    </row>
    <row r="323" spans="1:14" ht="15" x14ac:dyDescent="0.25">
      <c r="B323" s="11" t="s">
        <v>269</v>
      </c>
      <c r="C323" s="8">
        <f>[1]Distribution!J264</f>
        <v>63344910.770000011</v>
      </c>
      <c r="D323" s="8">
        <f>[1]Distribution!K264</f>
        <v>5956511.9899999993</v>
      </c>
      <c r="E323" s="8">
        <f>[1]Distribution!L264</f>
        <v>3409314.38</v>
      </c>
      <c r="F323" s="8">
        <f>[1]Distribution!M264</f>
        <v>0</v>
      </c>
      <c r="G323" s="8">
        <f>[1]Distribution!N264</f>
        <v>0</v>
      </c>
      <c r="H323" s="8">
        <f>[1]Distribution!O264</f>
        <v>0</v>
      </c>
      <c r="I323" s="8">
        <f>[1]Distribution!P264</f>
        <v>0</v>
      </c>
      <c r="J323" s="8">
        <f>[1]Distribution!Q264</f>
        <v>405520.82</v>
      </c>
      <c r="K323" s="8">
        <f>[1]Distribution!R264</f>
        <v>7450437.669999999</v>
      </c>
      <c r="L323" s="8">
        <f>[1]Distribution!H264</f>
        <v>80566695.629999995</v>
      </c>
    </row>
    <row r="324" spans="1:14" ht="15" x14ac:dyDescent="0.25">
      <c r="B324" s="9" t="s">
        <v>270</v>
      </c>
      <c r="C324" s="19">
        <f>[1]Distribution!J267</f>
        <v>32541997.949999999</v>
      </c>
      <c r="D324" s="19">
        <f>[1]Distribution!K267</f>
        <v>2762851.6100000003</v>
      </c>
      <c r="E324" s="19">
        <f>[1]Distribution!L267</f>
        <v>1581366.73</v>
      </c>
      <c r="F324" s="19">
        <f>[1]Distribution!M267</f>
        <v>0</v>
      </c>
      <c r="G324" s="19">
        <f>[1]Distribution!N267</f>
        <v>0</v>
      </c>
      <c r="H324" s="19">
        <f>[1]Distribution!O267</f>
        <v>0</v>
      </c>
      <c r="I324" s="19">
        <f>[1]Distribution!P267</f>
        <v>0</v>
      </c>
      <c r="J324" s="19">
        <f>[1]Distribution!Q267</f>
        <v>193223.88</v>
      </c>
      <c r="K324" s="19">
        <f>[1]Distribution!R267</f>
        <v>0</v>
      </c>
      <c r="L324" s="19">
        <f>[1]Distribution!H267</f>
        <v>37079440.170000002</v>
      </c>
    </row>
    <row r="325" spans="1:14" ht="15" x14ac:dyDescent="0.25">
      <c r="B325" s="11" t="s">
        <v>271</v>
      </c>
      <c r="C325" s="8">
        <f>[1]Distribution!J265</f>
        <v>10400.359999999999</v>
      </c>
      <c r="D325" s="8">
        <f>[1]Distribution!K265</f>
        <v>3095.6500000000005</v>
      </c>
      <c r="E325" s="8">
        <f>[1]Distribution!L265</f>
        <v>1771.83</v>
      </c>
      <c r="F325" s="8">
        <f>[1]Distribution!M265</f>
        <v>0</v>
      </c>
      <c r="G325" s="8">
        <f>[1]Distribution!N265</f>
        <v>0</v>
      </c>
      <c r="H325" s="8">
        <f>[1]Distribution!O265</f>
        <v>0</v>
      </c>
      <c r="I325" s="8">
        <f>[1]Distribution!P265</f>
        <v>0</v>
      </c>
      <c r="J325" s="8">
        <f>[1]Distribution!Q265</f>
        <v>0</v>
      </c>
      <c r="K325" s="8">
        <f>[1]Distribution!R265</f>
        <v>0</v>
      </c>
      <c r="L325" s="8">
        <f>[1]Distribution!H265</f>
        <v>15267.839999999998</v>
      </c>
    </row>
    <row r="326" spans="1:14" s="12" customFormat="1" ht="15" x14ac:dyDescent="0.25">
      <c r="B326" s="4" t="s">
        <v>13</v>
      </c>
      <c r="C326" s="13">
        <f>SUM(C312:C325)</f>
        <v>157949045.44000003</v>
      </c>
      <c r="D326" s="13">
        <f t="shared" ref="D326:L326" si="31">SUM(D312:D325)</f>
        <v>15795066.860000001</v>
      </c>
      <c r="E326" s="13">
        <f t="shared" si="31"/>
        <v>14321815.249999998</v>
      </c>
      <c r="F326" s="13">
        <f t="shared" si="31"/>
        <v>15795104.669999998</v>
      </c>
      <c r="G326" s="13">
        <f t="shared" si="31"/>
        <v>0</v>
      </c>
      <c r="H326" s="13">
        <f t="shared" si="31"/>
        <v>15791670.080000002</v>
      </c>
      <c r="I326" s="13">
        <f t="shared" si="31"/>
        <v>15791639.500000004</v>
      </c>
      <c r="J326" s="13">
        <f>SUM(J312:J325)</f>
        <v>1571878.8599999999</v>
      </c>
      <c r="K326" s="13">
        <f>SUM(K312:K325)</f>
        <v>7450437.669999999</v>
      </c>
      <c r="L326" s="13">
        <f t="shared" si="31"/>
        <v>244466658.33000001</v>
      </c>
      <c r="M326" s="1"/>
      <c r="N326" s="1"/>
    </row>
    <row r="327" spans="1:14" ht="15" x14ac:dyDescent="0.25">
      <c r="B327" s="14"/>
      <c r="C327" s="18"/>
      <c r="D327" s="18"/>
      <c r="E327" s="18"/>
      <c r="F327" s="18"/>
      <c r="G327" s="18"/>
      <c r="H327" s="18"/>
      <c r="I327" s="18"/>
      <c r="J327" s="18"/>
      <c r="K327" s="18"/>
      <c r="L327" s="18"/>
    </row>
    <row r="328" spans="1:14" ht="15" x14ac:dyDescent="0.25">
      <c r="A328" s="4" t="s">
        <v>272</v>
      </c>
      <c r="B328" s="5"/>
      <c r="C328" s="6">
        <f>[1]Distribution!J268</f>
        <v>5113164.37</v>
      </c>
      <c r="D328" s="6">
        <f>[1]Distribution!K268</f>
        <v>736469.42999999993</v>
      </c>
      <c r="E328" s="6">
        <f>[1]Distribution!L268</f>
        <v>0</v>
      </c>
      <c r="F328" s="6">
        <f>[1]Distribution!M268</f>
        <v>0</v>
      </c>
      <c r="G328" s="6">
        <f>[1]Distribution!N268</f>
        <v>825012.78</v>
      </c>
      <c r="H328" s="6">
        <f>[1]Distribution!O268</f>
        <v>0</v>
      </c>
      <c r="I328" s="6">
        <f>[1]Distribution!P268</f>
        <v>0</v>
      </c>
      <c r="J328" s="6">
        <f>[1]Distribution!Q268</f>
        <v>0</v>
      </c>
      <c r="K328" s="6">
        <f>[1]Distribution!R268</f>
        <v>0</v>
      </c>
      <c r="L328" s="6">
        <f>[1]Distribution!H268</f>
        <v>6674646.5800000001</v>
      </c>
    </row>
    <row r="329" spans="1:14" ht="15" x14ac:dyDescent="0.25">
      <c r="B329" s="11" t="s">
        <v>273</v>
      </c>
      <c r="C329" s="8">
        <f>[1]Distribution!J269</f>
        <v>677639.69</v>
      </c>
      <c r="D329" s="8">
        <f>[1]Distribution!K269</f>
        <v>43882.430000000008</v>
      </c>
      <c r="E329" s="8">
        <f>[1]Distribution!L269</f>
        <v>0</v>
      </c>
      <c r="F329" s="8">
        <f>[1]Distribution!M269</f>
        <v>0</v>
      </c>
      <c r="G329" s="8">
        <f>[1]Distribution!N269</f>
        <v>0</v>
      </c>
      <c r="H329" s="8">
        <f>[1]Distribution!O269</f>
        <v>0</v>
      </c>
      <c r="I329" s="8">
        <f>[1]Distribution!P269</f>
        <v>0</v>
      </c>
      <c r="J329" s="8">
        <f>[1]Distribution!Q269</f>
        <v>0</v>
      </c>
      <c r="K329" s="8">
        <f>[1]Distribution!R269</f>
        <v>0</v>
      </c>
      <c r="L329" s="8">
        <f>[1]Distribution!H269</f>
        <v>721522.12</v>
      </c>
    </row>
    <row r="330" spans="1:14" ht="15" x14ac:dyDescent="0.25">
      <c r="B330" s="9" t="s">
        <v>274</v>
      </c>
      <c r="C330" s="10">
        <f>[1]Distribution!J270</f>
        <v>2770532.31</v>
      </c>
      <c r="D330" s="10">
        <f>[1]Distribution!K270</f>
        <v>84891.3</v>
      </c>
      <c r="E330" s="10">
        <f>[1]Distribution!L270</f>
        <v>0</v>
      </c>
      <c r="F330" s="10">
        <f>[1]Distribution!M270</f>
        <v>0</v>
      </c>
      <c r="G330" s="10">
        <f>[1]Distribution!N270</f>
        <v>0</v>
      </c>
      <c r="H330" s="10">
        <f>[1]Distribution!O270</f>
        <v>0</v>
      </c>
      <c r="I330" s="10">
        <f>[1]Distribution!P270</f>
        <v>0</v>
      </c>
      <c r="J330" s="10">
        <f>[1]Distribution!Q270</f>
        <v>0</v>
      </c>
      <c r="K330" s="10">
        <f>[1]Distribution!R270</f>
        <v>0</v>
      </c>
      <c r="L330" s="10">
        <f>[1]Distribution!H270</f>
        <v>2855423.61</v>
      </c>
    </row>
    <row r="331" spans="1:14" ht="15" x14ac:dyDescent="0.25">
      <c r="B331" s="11" t="s">
        <v>275</v>
      </c>
      <c r="C331" s="8">
        <f>[1]Distribution!J271</f>
        <v>375462.49</v>
      </c>
      <c r="D331" s="8">
        <f>[1]Distribution!K271</f>
        <v>28562.530000000002</v>
      </c>
      <c r="E331" s="8">
        <f>[1]Distribution!L271</f>
        <v>0</v>
      </c>
      <c r="F331" s="8">
        <f>[1]Distribution!M271</f>
        <v>0</v>
      </c>
      <c r="G331" s="8">
        <f>[1]Distribution!N271</f>
        <v>0</v>
      </c>
      <c r="H331" s="8">
        <f>[1]Distribution!O271</f>
        <v>0</v>
      </c>
      <c r="I331" s="8">
        <f>[1]Distribution!P271</f>
        <v>0</v>
      </c>
      <c r="J331" s="8">
        <f>[1]Distribution!Q271</f>
        <v>0</v>
      </c>
      <c r="K331" s="8">
        <f>[1]Distribution!R271</f>
        <v>0</v>
      </c>
      <c r="L331" s="8">
        <f>[1]Distribution!H271</f>
        <v>404025.02</v>
      </c>
    </row>
    <row r="332" spans="1:14" ht="15" x14ac:dyDescent="0.25">
      <c r="B332" s="9" t="s">
        <v>276</v>
      </c>
      <c r="C332" s="10">
        <f>[1]Distribution!J272</f>
        <v>6528.9400000000005</v>
      </c>
      <c r="D332" s="10">
        <f>[1]Distribution!K272</f>
        <v>3721.79</v>
      </c>
      <c r="E332" s="10">
        <f>[1]Distribution!L272</f>
        <v>0</v>
      </c>
      <c r="F332" s="10">
        <f>[1]Distribution!M272</f>
        <v>0</v>
      </c>
      <c r="G332" s="10">
        <f>[1]Distribution!N272</f>
        <v>0</v>
      </c>
      <c r="H332" s="10">
        <f>[1]Distribution!O272</f>
        <v>0</v>
      </c>
      <c r="I332" s="10">
        <f>[1]Distribution!P272</f>
        <v>0</v>
      </c>
      <c r="J332" s="10">
        <f>[1]Distribution!Q272</f>
        <v>0</v>
      </c>
      <c r="K332" s="10">
        <f>[1]Distribution!R272</f>
        <v>0</v>
      </c>
      <c r="L332" s="10">
        <f>[1]Distribution!H272</f>
        <v>10250.73</v>
      </c>
    </row>
    <row r="333" spans="1:14" ht="15" x14ac:dyDescent="0.25">
      <c r="B333" s="11" t="s">
        <v>277</v>
      </c>
      <c r="C333" s="8">
        <f>[1]Distribution!J273</f>
        <v>62094.320000000007</v>
      </c>
      <c r="D333" s="8">
        <f>[1]Distribution!K273</f>
        <v>5106.6499999999996</v>
      </c>
      <c r="E333" s="8">
        <f>[1]Distribution!L273</f>
        <v>0</v>
      </c>
      <c r="F333" s="8">
        <f>[1]Distribution!M273</f>
        <v>0</v>
      </c>
      <c r="G333" s="8">
        <f>[1]Distribution!N273</f>
        <v>0</v>
      </c>
      <c r="H333" s="8">
        <f>[1]Distribution!O273</f>
        <v>0</v>
      </c>
      <c r="I333" s="8">
        <f>[1]Distribution!P273</f>
        <v>0</v>
      </c>
      <c r="J333" s="8">
        <f>[1]Distribution!Q273</f>
        <v>0</v>
      </c>
      <c r="K333" s="8">
        <f>[1]Distribution!R273</f>
        <v>0</v>
      </c>
      <c r="L333" s="8">
        <f>[1]Distribution!H273</f>
        <v>67200.97</v>
      </c>
    </row>
    <row r="334" spans="1:14" ht="15" x14ac:dyDescent="0.25">
      <c r="B334" s="9" t="s">
        <v>278</v>
      </c>
      <c r="C334" s="10">
        <f>[1]Distribution!J274</f>
        <v>69703.929999999993</v>
      </c>
      <c r="D334" s="10">
        <f>[1]Distribution!K274</f>
        <v>4898.8899999999994</v>
      </c>
      <c r="E334" s="10">
        <f>[1]Distribution!L274</f>
        <v>0</v>
      </c>
      <c r="F334" s="10">
        <f>[1]Distribution!M274</f>
        <v>0</v>
      </c>
      <c r="G334" s="10">
        <f>[1]Distribution!N274</f>
        <v>0</v>
      </c>
      <c r="H334" s="10">
        <f>[1]Distribution!O274</f>
        <v>0</v>
      </c>
      <c r="I334" s="10">
        <f>[1]Distribution!P274</f>
        <v>0</v>
      </c>
      <c r="J334" s="10">
        <f>[1]Distribution!Q274</f>
        <v>0</v>
      </c>
      <c r="K334" s="10">
        <f>[1]Distribution!R274</f>
        <v>0</v>
      </c>
      <c r="L334" s="10">
        <f>[1]Distribution!H274</f>
        <v>74602.819999999992</v>
      </c>
    </row>
    <row r="335" spans="1:14" s="12" customFormat="1" ht="15" x14ac:dyDescent="0.25">
      <c r="B335" s="16" t="s">
        <v>13</v>
      </c>
      <c r="C335" s="17">
        <f>SUM(C328:C334)</f>
        <v>9075126.0500000007</v>
      </c>
      <c r="D335" s="17">
        <f t="shared" ref="D335:L335" si="32">SUM(D328:D334)</f>
        <v>907533.02000000014</v>
      </c>
      <c r="E335" s="17">
        <f t="shared" si="32"/>
        <v>0</v>
      </c>
      <c r="F335" s="17">
        <f t="shared" si="32"/>
        <v>0</v>
      </c>
      <c r="G335" s="17">
        <f t="shared" si="32"/>
        <v>825012.78</v>
      </c>
      <c r="H335" s="17">
        <f t="shared" si="32"/>
        <v>0</v>
      </c>
      <c r="I335" s="17">
        <f t="shared" si="32"/>
        <v>0</v>
      </c>
      <c r="J335" s="17">
        <f t="shared" si="32"/>
        <v>0</v>
      </c>
      <c r="K335" s="17">
        <f t="shared" si="32"/>
        <v>0</v>
      </c>
      <c r="L335" s="17">
        <f t="shared" si="32"/>
        <v>10807671.850000001</v>
      </c>
      <c r="M335" s="1"/>
      <c r="N335" s="1"/>
    </row>
    <row r="336" spans="1:14" ht="15" x14ac:dyDescent="0.25">
      <c r="B336" s="14"/>
      <c r="C336" s="18"/>
      <c r="D336" s="18"/>
      <c r="E336" s="18"/>
      <c r="F336" s="18"/>
      <c r="G336" s="18"/>
      <c r="H336" s="18"/>
      <c r="I336" s="18"/>
      <c r="J336" s="18"/>
      <c r="K336" s="18"/>
      <c r="L336" s="18"/>
    </row>
    <row r="337" spans="1:14" ht="15" x14ac:dyDescent="0.25">
      <c r="A337" s="4" t="s">
        <v>279</v>
      </c>
      <c r="B337" s="5"/>
      <c r="C337" s="6">
        <f>[1]Distribution!J275</f>
        <v>26308133.789999995</v>
      </c>
      <c r="D337" s="6">
        <f>[1]Distribution!K275</f>
        <v>4422489.3600000003</v>
      </c>
      <c r="E337" s="6">
        <f>[1]Distribution!L275</f>
        <v>407352.42000000004</v>
      </c>
      <c r="F337" s="6">
        <f>[1]Distribution!M275</f>
        <v>8344649.2199999988</v>
      </c>
      <c r="G337" s="6">
        <f>[1]Distribution!N275</f>
        <v>0</v>
      </c>
      <c r="H337" s="6">
        <f>[1]Distribution!O275</f>
        <v>16663113.609999999</v>
      </c>
      <c r="I337" s="6">
        <f>[1]Distribution!P275</f>
        <v>8344513.1699999999</v>
      </c>
      <c r="J337" s="6">
        <f>[1]Distribution!Q275</f>
        <v>503089.21</v>
      </c>
      <c r="K337" s="6">
        <f>[1]Distribution!R275</f>
        <v>5175129.4800000004</v>
      </c>
      <c r="L337" s="6">
        <f>[1]Distribution!H275</f>
        <v>70168470.25999999</v>
      </c>
    </row>
    <row r="338" spans="1:14" ht="15" x14ac:dyDescent="0.25">
      <c r="B338" s="11" t="s">
        <v>280</v>
      </c>
      <c r="C338" s="8">
        <f>[1]Distribution!J276</f>
        <v>31583.33</v>
      </c>
      <c r="D338" s="8">
        <f>[1]Distribution!K276</f>
        <v>15212.530000000002</v>
      </c>
      <c r="E338" s="8">
        <f>[1]Distribution!L276</f>
        <v>0</v>
      </c>
      <c r="F338" s="8">
        <f>[1]Distribution!M276</f>
        <v>0</v>
      </c>
      <c r="G338" s="8">
        <f>[1]Distribution!N276</f>
        <v>0</v>
      </c>
      <c r="H338" s="8">
        <f>[1]Distribution!O276</f>
        <v>0</v>
      </c>
      <c r="I338" s="8">
        <f>[1]Distribution!P276</f>
        <v>0</v>
      </c>
      <c r="J338" s="8">
        <f>[1]Distribution!Q276</f>
        <v>0</v>
      </c>
      <c r="K338" s="8">
        <f>[1]Distribution!R276</f>
        <v>0</v>
      </c>
      <c r="L338" s="8">
        <f>[1]Distribution!H276</f>
        <v>46795.86</v>
      </c>
    </row>
    <row r="339" spans="1:14" ht="15" x14ac:dyDescent="0.25">
      <c r="B339" s="9" t="s">
        <v>281</v>
      </c>
      <c r="C339" s="10">
        <f>[1]Distribution!J277</f>
        <v>16405827.109999999</v>
      </c>
      <c r="D339" s="10">
        <f>[1]Distribution!K277</f>
        <v>1453269.04</v>
      </c>
      <c r="E339" s="10">
        <f>[1]Distribution!L277</f>
        <v>0</v>
      </c>
      <c r="F339" s="10">
        <f>[1]Distribution!M277</f>
        <v>0</v>
      </c>
      <c r="G339" s="10">
        <f>[1]Distribution!N277</f>
        <v>0</v>
      </c>
      <c r="H339" s="10">
        <f>[1]Distribution!O277</f>
        <v>0</v>
      </c>
      <c r="I339" s="10">
        <f>[1]Distribution!P277</f>
        <v>0</v>
      </c>
      <c r="J339" s="10">
        <f>[1]Distribution!Q277</f>
        <v>112056.30000000002</v>
      </c>
      <c r="K339" s="10">
        <f>[1]Distribution!R277</f>
        <v>0</v>
      </c>
      <c r="L339" s="10">
        <f>[1]Distribution!H277</f>
        <v>17971152.449999999</v>
      </c>
    </row>
    <row r="340" spans="1:14" ht="15" x14ac:dyDescent="0.25">
      <c r="B340" s="11" t="s">
        <v>282</v>
      </c>
      <c r="C340" s="8">
        <f>[1]Distribution!J278</f>
        <v>26204794.43</v>
      </c>
      <c r="D340" s="8">
        <f>[1]Distribution!K278</f>
        <v>1405786.0499999998</v>
      </c>
      <c r="E340" s="8">
        <f>[1]Distribution!L278</f>
        <v>2308838.5499999998</v>
      </c>
      <c r="F340" s="8">
        <f>[1]Distribution!M278</f>
        <v>0</v>
      </c>
      <c r="G340" s="8">
        <f>[1]Distribution!N278</f>
        <v>0</v>
      </c>
      <c r="H340" s="8">
        <f>[1]Distribution!O278</f>
        <v>0</v>
      </c>
      <c r="I340" s="8">
        <f>[1]Distribution!P278</f>
        <v>0</v>
      </c>
      <c r="J340" s="8">
        <f>[1]Distribution!Q278</f>
        <v>335229.13</v>
      </c>
      <c r="K340" s="8">
        <f>[1]Distribution!R278</f>
        <v>3073766.84</v>
      </c>
      <c r="L340" s="8">
        <f>[1]Distribution!H278</f>
        <v>33328415</v>
      </c>
    </row>
    <row r="341" spans="1:14" ht="15" x14ac:dyDescent="0.25">
      <c r="B341" s="9" t="s">
        <v>283</v>
      </c>
      <c r="C341" s="10">
        <f>[1]Distribution!J279</f>
        <v>316357.29999999993</v>
      </c>
      <c r="D341" s="10">
        <f>[1]Distribution!K279</f>
        <v>62595.749999999985</v>
      </c>
      <c r="E341" s="10">
        <f>[1]Distribution!L279</f>
        <v>0</v>
      </c>
      <c r="F341" s="10">
        <f>[1]Distribution!M279</f>
        <v>0</v>
      </c>
      <c r="G341" s="10">
        <f>[1]Distribution!N279</f>
        <v>0</v>
      </c>
      <c r="H341" s="10">
        <f>[1]Distribution!O279</f>
        <v>0</v>
      </c>
      <c r="I341" s="10">
        <f>[1]Distribution!P279</f>
        <v>0</v>
      </c>
      <c r="J341" s="10">
        <f>[1]Distribution!Q279</f>
        <v>0</v>
      </c>
      <c r="K341" s="10">
        <f>[1]Distribution!R279</f>
        <v>0</v>
      </c>
      <c r="L341" s="10">
        <f>[1]Distribution!H279</f>
        <v>378953.04999999993</v>
      </c>
    </row>
    <row r="342" spans="1:14" ht="15" x14ac:dyDescent="0.25">
      <c r="B342" s="11" t="s">
        <v>284</v>
      </c>
      <c r="C342" s="8">
        <f>[1]Distribution!J280</f>
        <v>436851.20000000001</v>
      </c>
      <c r="D342" s="8">
        <f>[1]Distribution!K280</f>
        <v>50625.260000000009</v>
      </c>
      <c r="E342" s="8">
        <f>[1]Distribution!L280</f>
        <v>0</v>
      </c>
      <c r="F342" s="8">
        <f>[1]Distribution!M280</f>
        <v>0</v>
      </c>
      <c r="G342" s="8">
        <f>[1]Distribution!N280</f>
        <v>0</v>
      </c>
      <c r="H342" s="8">
        <f>[1]Distribution!O280</f>
        <v>0</v>
      </c>
      <c r="I342" s="8">
        <f>[1]Distribution!P280</f>
        <v>0</v>
      </c>
      <c r="J342" s="8">
        <f>[1]Distribution!Q280</f>
        <v>0</v>
      </c>
      <c r="K342" s="8">
        <f>[1]Distribution!R280</f>
        <v>50951.18</v>
      </c>
      <c r="L342" s="8">
        <f>[1]Distribution!H280</f>
        <v>538427.64</v>
      </c>
    </row>
    <row r="343" spans="1:14" ht="15" x14ac:dyDescent="0.25">
      <c r="B343" s="9" t="s">
        <v>285</v>
      </c>
      <c r="C343" s="10">
        <f>[1]Distribution!J281</f>
        <v>10397541.229999999</v>
      </c>
      <c r="D343" s="10">
        <f>[1]Distribution!K281</f>
        <v>668328.21</v>
      </c>
      <c r="E343" s="10">
        <f>[1]Distribution!L281</f>
        <v>0</v>
      </c>
      <c r="F343" s="10">
        <f>[1]Distribution!M281</f>
        <v>0</v>
      </c>
      <c r="G343" s="10">
        <f>[1]Distribution!N281</f>
        <v>0</v>
      </c>
      <c r="H343" s="10">
        <f>[1]Distribution!O281</f>
        <v>0</v>
      </c>
      <c r="I343" s="10">
        <f>[1]Distribution!P281</f>
        <v>0</v>
      </c>
      <c r="J343" s="10">
        <f>[1]Distribution!Q281</f>
        <v>59055.6</v>
      </c>
      <c r="K343" s="10">
        <f>[1]Distribution!R281</f>
        <v>0</v>
      </c>
      <c r="L343" s="10">
        <f>[1]Distribution!H281</f>
        <v>11124925.039999997</v>
      </c>
    </row>
    <row r="344" spans="1:14" ht="15" x14ac:dyDescent="0.25">
      <c r="B344" s="11" t="s">
        <v>286</v>
      </c>
      <c r="C344" s="8">
        <f>[1]Distribution!J282</f>
        <v>3347460.5799999996</v>
      </c>
      <c r="D344" s="8">
        <f>[1]Distribution!K282</f>
        <v>266343.71999999997</v>
      </c>
      <c r="E344" s="8">
        <f>[1]Distribution!L282</f>
        <v>0</v>
      </c>
      <c r="F344" s="8">
        <f>[1]Distribution!M282</f>
        <v>0</v>
      </c>
      <c r="G344" s="8">
        <f>[1]Distribution!N282</f>
        <v>0</v>
      </c>
      <c r="H344" s="8">
        <f>[1]Distribution!O282</f>
        <v>0</v>
      </c>
      <c r="I344" s="8">
        <f>[1]Distribution!P282</f>
        <v>0</v>
      </c>
      <c r="J344" s="8">
        <f>[1]Distribution!Q282</f>
        <v>17909.370000000003</v>
      </c>
      <c r="K344" s="8">
        <f>[1]Distribution!R282</f>
        <v>0</v>
      </c>
      <c r="L344" s="8">
        <f>[1]Distribution!H282</f>
        <v>3631713.67</v>
      </c>
    </row>
    <row r="345" spans="1:14" s="12" customFormat="1" ht="15" x14ac:dyDescent="0.25">
      <c r="B345" s="4" t="s">
        <v>13</v>
      </c>
      <c r="C345" s="13">
        <f>SUM(C337:C344)</f>
        <v>83448548.969999999</v>
      </c>
      <c r="D345" s="13">
        <f t="shared" ref="D345:L345" si="33">SUM(D337:D344)</f>
        <v>8344649.9199999999</v>
      </c>
      <c r="E345" s="13">
        <f t="shared" si="33"/>
        <v>2716190.9699999997</v>
      </c>
      <c r="F345" s="13">
        <f t="shared" si="33"/>
        <v>8344649.2199999988</v>
      </c>
      <c r="G345" s="13">
        <f t="shared" si="33"/>
        <v>0</v>
      </c>
      <c r="H345" s="13">
        <f t="shared" si="33"/>
        <v>16663113.609999999</v>
      </c>
      <c r="I345" s="13">
        <f t="shared" si="33"/>
        <v>8344513.1699999999</v>
      </c>
      <c r="J345" s="13">
        <f>SUM(J337:J344)</f>
        <v>1027339.61</v>
      </c>
      <c r="K345" s="13">
        <f>SUM(K337:K344)</f>
        <v>8299847.5</v>
      </c>
      <c r="L345" s="13">
        <f t="shared" si="33"/>
        <v>137188852.96999997</v>
      </c>
      <c r="N345" s="1"/>
    </row>
    <row r="346" spans="1:14" ht="15" x14ac:dyDescent="0.25">
      <c r="B346" s="14"/>
      <c r="C346" s="18"/>
      <c r="D346" s="18"/>
      <c r="E346" s="18"/>
      <c r="F346" s="22"/>
      <c r="G346" s="18"/>
      <c r="H346" s="18"/>
      <c r="I346" s="18"/>
      <c r="J346" s="18"/>
      <c r="K346" s="18"/>
      <c r="L346" s="18"/>
    </row>
    <row r="347" spans="1:14" ht="15" x14ac:dyDescent="0.25">
      <c r="A347" s="4" t="s">
        <v>287</v>
      </c>
      <c r="B347" s="5"/>
      <c r="C347" s="6">
        <f>[1]Distribution!J283</f>
        <v>481145.26</v>
      </c>
      <c r="D347" s="6">
        <f>[1]Distribution!K283</f>
        <v>0</v>
      </c>
      <c r="E347" s="6">
        <f>[1]Distribution!L283</f>
        <v>0</v>
      </c>
      <c r="F347" s="6">
        <f>[1]Distribution!M283</f>
        <v>0</v>
      </c>
      <c r="G347" s="6">
        <f>[1]Distribution!N283</f>
        <v>60728.579999999987</v>
      </c>
      <c r="H347" s="6">
        <f>[1]Distribution!O283</f>
        <v>76300.539999999994</v>
      </c>
      <c r="I347" s="6">
        <f>[1]Distribution!P283</f>
        <v>67001.439999999988</v>
      </c>
      <c r="J347" s="6">
        <f>[1]Distribution!Q283</f>
        <v>5921.0000000000009</v>
      </c>
      <c r="K347" s="6">
        <f>[1]Distribution!R283</f>
        <v>0</v>
      </c>
      <c r="L347" s="6">
        <f>[1]Distribution!H283</f>
        <v>691096.82</v>
      </c>
    </row>
    <row r="348" spans="1:14" ht="15" x14ac:dyDescent="0.25">
      <c r="B348" s="11" t="s">
        <v>288</v>
      </c>
      <c r="C348" s="8">
        <f>[1]Distribution!J284</f>
        <v>188842.22000000003</v>
      </c>
      <c r="D348" s="8">
        <f>[1]Distribution!K284</f>
        <v>0</v>
      </c>
      <c r="E348" s="8">
        <f>[1]Distribution!L284</f>
        <v>0</v>
      </c>
      <c r="F348" s="8">
        <f>[1]Distribution!M284</f>
        <v>0</v>
      </c>
      <c r="G348" s="8">
        <f>[1]Distribution!N284</f>
        <v>0</v>
      </c>
      <c r="H348" s="8">
        <f>[1]Distribution!O284</f>
        <v>0</v>
      </c>
      <c r="I348" s="8">
        <f>[1]Distribution!P284</f>
        <v>0</v>
      </c>
      <c r="J348" s="8">
        <f>[1]Distribution!Q284</f>
        <v>0</v>
      </c>
      <c r="K348" s="8">
        <f>[1]Distribution!R284</f>
        <v>0</v>
      </c>
      <c r="L348" s="8">
        <f>[1]Distribution!H284</f>
        <v>188842.22000000003</v>
      </c>
    </row>
    <row r="349" spans="1:14" s="12" customFormat="1" ht="15" x14ac:dyDescent="0.25">
      <c r="B349" s="4" t="s">
        <v>13</v>
      </c>
      <c r="C349" s="13">
        <f>SUM(C347:C348)</f>
        <v>669987.48</v>
      </c>
      <c r="D349" s="13">
        <f t="shared" ref="D349:L349" si="34">SUM(D347:D348)</f>
        <v>0</v>
      </c>
      <c r="E349" s="13">
        <f t="shared" si="34"/>
        <v>0</v>
      </c>
      <c r="F349" s="13">
        <f t="shared" si="34"/>
        <v>0</v>
      </c>
      <c r="G349" s="13">
        <f t="shared" si="34"/>
        <v>60728.579999999987</v>
      </c>
      <c r="H349" s="13">
        <f t="shared" si="34"/>
        <v>76300.539999999994</v>
      </c>
      <c r="I349" s="13">
        <f t="shared" si="34"/>
        <v>67001.439999999988</v>
      </c>
      <c r="J349" s="13">
        <f t="shared" si="34"/>
        <v>5921.0000000000009</v>
      </c>
      <c r="K349" s="13">
        <f t="shared" si="34"/>
        <v>0</v>
      </c>
      <c r="L349" s="13">
        <f t="shared" si="34"/>
        <v>879939.04</v>
      </c>
      <c r="N349" s="1"/>
    </row>
    <row r="350" spans="1:14" ht="15" x14ac:dyDescent="0.25">
      <c r="B350" s="14"/>
      <c r="C350" s="18"/>
      <c r="D350" s="18"/>
      <c r="E350" s="18"/>
      <c r="F350" s="18"/>
      <c r="G350" s="18"/>
      <c r="H350" s="18"/>
      <c r="I350" s="18"/>
      <c r="J350" s="18"/>
      <c r="K350" s="18"/>
      <c r="L350" s="18"/>
    </row>
    <row r="351" spans="1:14" ht="15" x14ac:dyDescent="0.25">
      <c r="A351" s="4" t="s">
        <v>289</v>
      </c>
      <c r="B351" s="5"/>
      <c r="C351" s="6">
        <f>[1]Distribution!J285</f>
        <v>7089334.9499999993</v>
      </c>
      <c r="D351" s="6">
        <f>[1]Distribution!K285</f>
        <v>607247.34000000008</v>
      </c>
      <c r="E351" s="6">
        <f>[1]Distribution!L285</f>
        <v>2947990.15</v>
      </c>
      <c r="F351" s="6">
        <f>[1]Distribution!M285</f>
        <v>1745642.0699999998</v>
      </c>
      <c r="G351" s="6">
        <f>[1]Distribution!N285</f>
        <v>1584518.4700000002</v>
      </c>
      <c r="H351" s="6">
        <f>[1]Distribution!O285</f>
        <v>0</v>
      </c>
      <c r="I351" s="6">
        <f>[1]Distribution!P285</f>
        <v>1745640.9600000002</v>
      </c>
      <c r="J351" s="6">
        <f>[1]Distribution!Q285</f>
        <v>96061.540000000008</v>
      </c>
      <c r="K351" s="6">
        <f>[1]Distribution!R285</f>
        <v>0</v>
      </c>
      <c r="L351" s="6">
        <f>[1]Distribution!H285</f>
        <v>15816435.48</v>
      </c>
    </row>
    <row r="352" spans="1:14" ht="15" x14ac:dyDescent="0.25">
      <c r="B352" s="11" t="s">
        <v>290</v>
      </c>
      <c r="C352" s="8">
        <f>[1]Distribution!J286</f>
        <v>2018889.18</v>
      </c>
      <c r="D352" s="8">
        <f>[1]Distribution!K286</f>
        <v>246890.62000000002</v>
      </c>
      <c r="E352" s="8">
        <f>[1]Distribution!L286</f>
        <v>426231.79000000004</v>
      </c>
      <c r="F352" s="8">
        <f>[1]Distribution!M286</f>
        <v>0</v>
      </c>
      <c r="G352" s="8">
        <f>[1]Distribution!N286</f>
        <v>0</v>
      </c>
      <c r="H352" s="8">
        <f>[1]Distribution!O286</f>
        <v>0</v>
      </c>
      <c r="I352" s="8">
        <f>[1]Distribution!P286</f>
        <v>0</v>
      </c>
      <c r="J352" s="8">
        <f>[1]Distribution!Q286</f>
        <v>0</v>
      </c>
      <c r="K352" s="8">
        <f>[1]Distribution!R286</f>
        <v>0</v>
      </c>
      <c r="L352" s="8">
        <f>[1]Distribution!H286</f>
        <v>2692011.59</v>
      </c>
    </row>
    <row r="353" spans="1:14" ht="15" x14ac:dyDescent="0.25">
      <c r="B353" s="9" t="s">
        <v>291</v>
      </c>
      <c r="C353" s="10">
        <f>[1]Distribution!J287</f>
        <v>55235.51</v>
      </c>
      <c r="D353" s="10">
        <f>[1]Distribution!K287</f>
        <v>9267.4500000000007</v>
      </c>
      <c r="E353" s="10">
        <f>[1]Distribution!L287</f>
        <v>15999.370000000003</v>
      </c>
      <c r="F353" s="10">
        <f>[1]Distribution!M287</f>
        <v>0</v>
      </c>
      <c r="G353" s="10">
        <f>[1]Distribution!N287</f>
        <v>0</v>
      </c>
      <c r="H353" s="10">
        <f>[1]Distribution!O287</f>
        <v>0</v>
      </c>
      <c r="I353" s="10">
        <f>[1]Distribution!P287</f>
        <v>0</v>
      </c>
      <c r="J353" s="10">
        <f>[1]Distribution!Q287</f>
        <v>0</v>
      </c>
      <c r="K353" s="10">
        <f>[1]Distribution!R287</f>
        <v>0</v>
      </c>
      <c r="L353" s="10">
        <f>[1]Distribution!H287</f>
        <v>80502.330000000016</v>
      </c>
    </row>
    <row r="354" spans="1:14" ht="15" x14ac:dyDescent="0.25">
      <c r="B354" s="11" t="s">
        <v>292</v>
      </c>
      <c r="C354" s="8">
        <f>[1]Distribution!J288</f>
        <v>126836.92</v>
      </c>
      <c r="D354" s="8">
        <f>[1]Distribution!K288</f>
        <v>29555.750000000004</v>
      </c>
      <c r="E354" s="8">
        <f>[1]Distribution!L288</f>
        <v>51025.009999999995</v>
      </c>
      <c r="F354" s="8">
        <f>[1]Distribution!M288</f>
        <v>0</v>
      </c>
      <c r="G354" s="8">
        <f>[1]Distribution!N288</f>
        <v>0</v>
      </c>
      <c r="H354" s="8">
        <f>[1]Distribution!O288</f>
        <v>0</v>
      </c>
      <c r="I354" s="8">
        <f>[1]Distribution!P288</f>
        <v>0</v>
      </c>
      <c r="J354" s="8">
        <f>[1]Distribution!Q288</f>
        <v>0</v>
      </c>
      <c r="K354" s="8">
        <f>[1]Distribution!R288</f>
        <v>0</v>
      </c>
      <c r="L354" s="8">
        <f>[1]Distribution!H288</f>
        <v>207417.68</v>
      </c>
    </row>
    <row r="355" spans="1:14" ht="15" x14ac:dyDescent="0.25">
      <c r="B355" s="9" t="s">
        <v>293</v>
      </c>
      <c r="C355" s="10">
        <f>[1]Distribution!J289</f>
        <v>8165385.5900000008</v>
      </c>
      <c r="D355" s="10">
        <f>[1]Distribution!K289</f>
        <v>852679.89000000013</v>
      </c>
      <c r="E355" s="10">
        <f>[1]Distribution!L289</f>
        <v>1472070.59</v>
      </c>
      <c r="F355" s="10">
        <f>[1]Distribution!M289</f>
        <v>0</v>
      </c>
      <c r="G355" s="10">
        <f>[1]Distribution!N289</f>
        <v>0</v>
      </c>
      <c r="H355" s="10">
        <f>[1]Distribution!O289</f>
        <v>0</v>
      </c>
      <c r="I355" s="10">
        <f>[1]Distribution!P289</f>
        <v>0</v>
      </c>
      <c r="J355" s="10">
        <f>[1]Distribution!Q289</f>
        <v>0</v>
      </c>
      <c r="K355" s="10">
        <f>[1]Distribution!R289</f>
        <v>0</v>
      </c>
      <c r="L355" s="10">
        <f>[1]Distribution!H289</f>
        <v>10490136.07</v>
      </c>
    </row>
    <row r="356" spans="1:14" s="12" customFormat="1" ht="15" x14ac:dyDescent="0.25">
      <c r="B356" s="16" t="s">
        <v>13</v>
      </c>
      <c r="C356" s="17">
        <f t="shared" ref="C356:H356" si="35">SUM(C351:C355)</f>
        <v>17455682.149999999</v>
      </c>
      <c r="D356" s="17">
        <f t="shared" si="35"/>
        <v>1745641.0500000003</v>
      </c>
      <c r="E356" s="17">
        <f t="shared" si="35"/>
        <v>4913316.91</v>
      </c>
      <c r="F356" s="17">
        <f t="shared" si="35"/>
        <v>1745642.0699999998</v>
      </c>
      <c r="G356" s="17">
        <f t="shared" si="35"/>
        <v>1584518.4700000002</v>
      </c>
      <c r="H356" s="17">
        <f t="shared" si="35"/>
        <v>0</v>
      </c>
      <c r="I356" s="17">
        <f>SUM(I351:I355)</f>
        <v>1745640.9600000002</v>
      </c>
      <c r="J356" s="17">
        <f>SUM(J351:J355)</f>
        <v>96061.540000000008</v>
      </c>
      <c r="K356" s="17">
        <f>SUM(K351:K355)</f>
        <v>0</v>
      </c>
      <c r="L356" s="17">
        <f>SUM(L351:L355)</f>
        <v>29286503.149999999</v>
      </c>
      <c r="M356" s="1"/>
      <c r="N356" s="1"/>
    </row>
    <row r="357" spans="1:14" ht="15" x14ac:dyDescent="0.25">
      <c r="B357" s="14"/>
      <c r="C357" s="18"/>
      <c r="D357" s="18"/>
      <c r="E357" s="18"/>
      <c r="F357" s="18"/>
      <c r="G357" s="18"/>
      <c r="H357" s="18"/>
      <c r="I357" s="18"/>
      <c r="J357" s="18"/>
      <c r="K357" s="18"/>
      <c r="L357" s="18"/>
    </row>
    <row r="358" spans="1:14" ht="15" x14ac:dyDescent="0.25">
      <c r="A358" s="4" t="s">
        <v>294</v>
      </c>
      <c r="B358" s="5"/>
      <c r="C358" s="6">
        <f>[1]Distribution!J290</f>
        <v>22724373.190000001</v>
      </c>
      <c r="D358" s="6">
        <f>[1]Distribution!K290</f>
        <v>3203096.0300000003</v>
      </c>
      <c r="E358" s="6">
        <f>[1]Distribution!L290</f>
        <v>3879762.89</v>
      </c>
      <c r="F358" s="6">
        <f>[1]Distribution!M290</f>
        <v>6917327.9299999997</v>
      </c>
      <c r="G358" s="6">
        <f>[1]Distribution!N290</f>
        <v>6267827.1299999999</v>
      </c>
      <c r="H358" s="6">
        <f>[1]Distribution!O290</f>
        <v>0</v>
      </c>
      <c r="I358" s="6">
        <f>[1]Distribution!P290</f>
        <v>6917322.4000000004</v>
      </c>
      <c r="J358" s="6">
        <f>[1]Distribution!Q290</f>
        <v>691986.33</v>
      </c>
      <c r="K358" s="6">
        <f>[1]Distribution!R290</f>
        <v>2767887.81</v>
      </c>
      <c r="L358" s="6">
        <f>[1]Distribution!H290</f>
        <v>53369583.710000008</v>
      </c>
    </row>
    <row r="359" spans="1:14" ht="15" x14ac:dyDescent="0.25">
      <c r="B359" s="11" t="s">
        <v>295</v>
      </c>
      <c r="C359" s="8">
        <f>[1]Distribution!J291</f>
        <v>35098927.299999997</v>
      </c>
      <c r="D359" s="8">
        <f>[1]Distribution!K291</f>
        <v>2518001.66</v>
      </c>
      <c r="E359" s="8">
        <f>[1]Distribution!L291</f>
        <v>1753482.0799999998</v>
      </c>
      <c r="F359" s="8">
        <f>[1]Distribution!M291</f>
        <v>0</v>
      </c>
      <c r="G359" s="8">
        <f>[1]Distribution!N291</f>
        <v>0</v>
      </c>
      <c r="H359" s="8">
        <f>[1]Distribution!O291</f>
        <v>0</v>
      </c>
      <c r="I359" s="8">
        <f>[1]Distribution!P291</f>
        <v>0</v>
      </c>
      <c r="J359" s="8">
        <f>[1]Distribution!Q291</f>
        <v>0</v>
      </c>
      <c r="K359" s="8">
        <f>[1]Distribution!R291</f>
        <v>3936375.9200000004</v>
      </c>
      <c r="L359" s="8">
        <f>[1]Distribution!H291</f>
        <v>43306786.959999993</v>
      </c>
    </row>
    <row r="360" spans="1:14" ht="15" x14ac:dyDescent="0.25">
      <c r="B360" s="9" t="s">
        <v>296</v>
      </c>
      <c r="C360" s="10">
        <f>[1]Distribution!J292</f>
        <v>2323004.2599999998</v>
      </c>
      <c r="D360" s="10">
        <f>[1]Distribution!K292</f>
        <v>164465.56000000003</v>
      </c>
      <c r="E360" s="10">
        <f>[1]Distribution!L292</f>
        <v>114530.20999999999</v>
      </c>
      <c r="F360" s="10">
        <f>[1]Distribution!M292</f>
        <v>0</v>
      </c>
      <c r="G360" s="10">
        <f>[1]Distribution!N292</f>
        <v>0</v>
      </c>
      <c r="H360" s="10">
        <f>[1]Distribution!O292</f>
        <v>0</v>
      </c>
      <c r="I360" s="10">
        <f>[1]Distribution!P292</f>
        <v>0</v>
      </c>
      <c r="J360" s="10">
        <f>[1]Distribution!Q292</f>
        <v>0</v>
      </c>
      <c r="K360" s="10">
        <f>[1]Distribution!R292</f>
        <v>0</v>
      </c>
      <c r="L360" s="10">
        <f>[1]Distribution!H292</f>
        <v>2602000.0299999998</v>
      </c>
    </row>
    <row r="361" spans="1:14" ht="15" x14ac:dyDescent="0.25">
      <c r="B361" s="11" t="s">
        <v>297</v>
      </c>
      <c r="C361" s="8">
        <f>[1]Distribution!J293</f>
        <v>500376.05</v>
      </c>
      <c r="D361" s="8">
        <f>[1]Distribution!K293</f>
        <v>82047.569999999992</v>
      </c>
      <c r="E361" s="8">
        <f>[1]Distribution!L293</f>
        <v>57136.149999999994</v>
      </c>
      <c r="F361" s="8">
        <f>[1]Distribution!M293</f>
        <v>0</v>
      </c>
      <c r="G361" s="8">
        <f>[1]Distribution!N293</f>
        <v>0</v>
      </c>
      <c r="H361" s="8">
        <f>[1]Distribution!O293</f>
        <v>0</v>
      </c>
      <c r="I361" s="8">
        <f>[1]Distribution!P293</f>
        <v>0</v>
      </c>
      <c r="J361" s="8">
        <f>[1]Distribution!Q293</f>
        <v>0</v>
      </c>
      <c r="K361" s="8">
        <f>[1]Distribution!R293</f>
        <v>0</v>
      </c>
      <c r="L361" s="8">
        <f>[1]Distribution!H293</f>
        <v>639559.77</v>
      </c>
    </row>
    <row r="362" spans="1:14" ht="15" x14ac:dyDescent="0.25">
      <c r="B362" s="9" t="s">
        <v>298</v>
      </c>
      <c r="C362" s="10">
        <f>[1]Distribution!J294</f>
        <v>3964273.4299999997</v>
      </c>
      <c r="D362" s="10">
        <f>[1]Distribution!K294</f>
        <v>428202.38</v>
      </c>
      <c r="E362" s="10">
        <f>[1]Distribution!L294</f>
        <v>298190.89</v>
      </c>
      <c r="F362" s="10">
        <f>[1]Distribution!M294</f>
        <v>0</v>
      </c>
      <c r="G362" s="10">
        <f>[1]Distribution!N294</f>
        <v>0</v>
      </c>
      <c r="H362" s="10">
        <f>[1]Distribution!O294</f>
        <v>0</v>
      </c>
      <c r="I362" s="10">
        <f>[1]Distribution!P294</f>
        <v>0</v>
      </c>
      <c r="J362" s="10">
        <f>[1]Distribution!Q294</f>
        <v>0</v>
      </c>
      <c r="K362" s="10">
        <f>[1]Distribution!R294</f>
        <v>0</v>
      </c>
      <c r="L362" s="10">
        <f>[1]Distribution!H294</f>
        <v>4690666.6999999993</v>
      </c>
    </row>
    <row r="363" spans="1:14" ht="15" x14ac:dyDescent="0.25">
      <c r="B363" s="11" t="s">
        <v>299</v>
      </c>
      <c r="C363" s="8">
        <f>[1]Distribution!J295</f>
        <v>3884488.99</v>
      </c>
      <c r="D363" s="8">
        <f>[1]Distribution!K295</f>
        <v>433028.73</v>
      </c>
      <c r="E363" s="8">
        <f>[1]Distribution!L295</f>
        <v>301551.87</v>
      </c>
      <c r="F363" s="8">
        <f>[1]Distribution!M295</f>
        <v>0</v>
      </c>
      <c r="G363" s="8">
        <f>[1]Distribution!N295</f>
        <v>0</v>
      </c>
      <c r="H363" s="8">
        <f>[1]Distribution!O295</f>
        <v>0</v>
      </c>
      <c r="I363" s="8">
        <f>[1]Distribution!P295</f>
        <v>0</v>
      </c>
      <c r="J363" s="8">
        <f>[1]Distribution!Q295</f>
        <v>0</v>
      </c>
      <c r="K363" s="8">
        <f>[1]Distribution!R295</f>
        <v>0</v>
      </c>
      <c r="L363" s="8">
        <f>[1]Distribution!H295</f>
        <v>4619069.5900000008</v>
      </c>
    </row>
    <row r="364" spans="1:14" ht="15" x14ac:dyDescent="0.25">
      <c r="B364" s="9" t="s">
        <v>300</v>
      </c>
      <c r="C364" s="10">
        <f>[1]Distribution!J296</f>
        <v>201297.21000000002</v>
      </c>
      <c r="D364" s="10">
        <f>[1]Distribution!K296</f>
        <v>41828.15</v>
      </c>
      <c r="E364" s="10">
        <f>[1]Distribution!L296</f>
        <v>29128.22</v>
      </c>
      <c r="F364" s="10">
        <f>[1]Distribution!M296</f>
        <v>0</v>
      </c>
      <c r="G364" s="10">
        <f>[1]Distribution!N296</f>
        <v>0</v>
      </c>
      <c r="H364" s="10">
        <f>[1]Distribution!O296</f>
        <v>0</v>
      </c>
      <c r="I364" s="10">
        <f>[1]Distribution!P296</f>
        <v>0</v>
      </c>
      <c r="J364" s="10">
        <f>[1]Distribution!Q296</f>
        <v>0</v>
      </c>
      <c r="K364" s="10">
        <f>[1]Distribution!R296</f>
        <v>0</v>
      </c>
      <c r="L364" s="10">
        <f>[1]Distribution!H296</f>
        <v>272253.58</v>
      </c>
    </row>
    <row r="365" spans="1:14" ht="15" x14ac:dyDescent="0.25">
      <c r="B365" s="11" t="s">
        <v>301</v>
      </c>
      <c r="C365" s="8">
        <f>[1]Distribution!J297</f>
        <v>475756.15</v>
      </c>
      <c r="D365" s="8">
        <f>[1]Distribution!K297</f>
        <v>46654.490000000005</v>
      </c>
      <c r="E365" s="8">
        <f>[1]Distribution!L297</f>
        <v>32489.180000000004</v>
      </c>
      <c r="F365" s="8">
        <f>[1]Distribution!M297</f>
        <v>0</v>
      </c>
      <c r="G365" s="8">
        <f>[1]Distribution!N297</f>
        <v>0</v>
      </c>
      <c r="H365" s="8">
        <f>[1]Distribution!O297</f>
        <v>0</v>
      </c>
      <c r="I365" s="8">
        <f>[1]Distribution!P297</f>
        <v>0</v>
      </c>
      <c r="J365" s="8">
        <f>[1]Distribution!Q297</f>
        <v>0</v>
      </c>
      <c r="K365" s="8">
        <f>[1]Distribution!R297</f>
        <v>0</v>
      </c>
      <c r="L365" s="8">
        <f>[1]Distribution!H297</f>
        <v>554899.82000000007</v>
      </c>
    </row>
    <row r="366" spans="1:14" s="12" customFormat="1" ht="15" x14ac:dyDescent="0.25">
      <c r="B366" s="4" t="s">
        <v>13</v>
      </c>
      <c r="C366" s="13">
        <f>SUM(C358:C365)</f>
        <v>69172496.579999983</v>
      </c>
      <c r="D366" s="13">
        <f t="shared" ref="D366:L366" si="36">SUM(D358:D365)</f>
        <v>6917324.5700000003</v>
      </c>
      <c r="E366" s="13">
        <f t="shared" si="36"/>
        <v>6466271.4899999993</v>
      </c>
      <c r="F366" s="13">
        <f t="shared" si="36"/>
        <v>6917327.9299999997</v>
      </c>
      <c r="G366" s="13">
        <f t="shared" si="36"/>
        <v>6267827.1299999999</v>
      </c>
      <c r="H366" s="13">
        <f t="shared" si="36"/>
        <v>0</v>
      </c>
      <c r="I366" s="13">
        <f t="shared" si="36"/>
        <v>6917322.4000000004</v>
      </c>
      <c r="J366" s="13">
        <f t="shared" si="36"/>
        <v>691986.33</v>
      </c>
      <c r="K366" s="13">
        <f t="shared" si="36"/>
        <v>6704263.7300000004</v>
      </c>
      <c r="L366" s="13">
        <f t="shared" si="36"/>
        <v>110054820.16</v>
      </c>
      <c r="M366" s="1"/>
      <c r="N366" s="1"/>
    </row>
    <row r="367" spans="1:14" ht="15" x14ac:dyDescent="0.25">
      <c r="B367" s="14"/>
      <c r="C367" s="18"/>
      <c r="D367" s="18"/>
      <c r="E367" s="18"/>
      <c r="F367" s="18"/>
      <c r="G367" s="18"/>
      <c r="H367" s="18"/>
      <c r="I367" s="18"/>
      <c r="J367" s="18"/>
      <c r="K367" s="18"/>
      <c r="L367" s="18"/>
    </row>
    <row r="368" spans="1:14" ht="15" x14ac:dyDescent="0.25">
      <c r="A368" s="4" t="s">
        <v>302</v>
      </c>
      <c r="B368" s="5"/>
      <c r="C368" s="6">
        <f>[1]Distribution!J298</f>
        <v>3301256.3000000003</v>
      </c>
      <c r="D368" s="6">
        <f>[1]Distribution!K298</f>
        <v>246048.60000000003</v>
      </c>
      <c r="E368" s="6">
        <f>[1]Distribution!L298</f>
        <v>0</v>
      </c>
      <c r="F368" s="6">
        <f>[1]Distribution!M298</f>
        <v>1163060.0599999998</v>
      </c>
      <c r="G368" s="6">
        <f>[1]Distribution!N298</f>
        <v>1054286.77</v>
      </c>
      <c r="H368" s="6">
        <f>[1]Distribution!O298</f>
        <v>2318860.63</v>
      </c>
      <c r="I368" s="6">
        <f>[1]Distribution!P298</f>
        <v>0</v>
      </c>
      <c r="J368" s="6">
        <f>[1]Distribution!Q298</f>
        <v>64337.459999999992</v>
      </c>
      <c r="K368" s="6">
        <f>[1]Distribution!R298</f>
        <v>0</v>
      </c>
      <c r="L368" s="6">
        <f>[1]Distribution!H298</f>
        <v>8147849.8200000003</v>
      </c>
    </row>
    <row r="369" spans="2:12" ht="15" x14ac:dyDescent="0.25">
      <c r="B369" s="11" t="s">
        <v>303</v>
      </c>
      <c r="C369" s="8">
        <f>[1]Distribution!J299</f>
        <v>35011.89</v>
      </c>
      <c r="D369" s="8">
        <f>[1]Distribution!K299</f>
        <v>11933.439999999999</v>
      </c>
      <c r="E369" s="8">
        <f>[1]Distribution!L299</f>
        <v>0</v>
      </c>
      <c r="F369" s="8">
        <f>[1]Distribution!M299</f>
        <v>0</v>
      </c>
      <c r="G369" s="8">
        <f>[1]Distribution!N299</f>
        <v>0</v>
      </c>
      <c r="H369" s="8">
        <f>[1]Distribution!O299</f>
        <v>0</v>
      </c>
      <c r="I369" s="8">
        <f>[1]Distribution!P299</f>
        <v>0</v>
      </c>
      <c r="J369" s="8">
        <f>[1]Distribution!Q299</f>
        <v>0</v>
      </c>
      <c r="K369" s="8">
        <f>[1]Distribution!R299</f>
        <v>0</v>
      </c>
      <c r="L369" s="8">
        <f>[1]Distribution!H299</f>
        <v>46945.33</v>
      </c>
    </row>
    <row r="370" spans="2:12" ht="15" x14ac:dyDescent="0.25">
      <c r="B370" s="9" t="s">
        <v>304</v>
      </c>
      <c r="C370" s="10">
        <f>[1]Distribution!J300</f>
        <v>772216.24</v>
      </c>
      <c r="D370" s="10">
        <f>[1]Distribution!K300</f>
        <v>60980.91</v>
      </c>
      <c r="E370" s="10">
        <f>[1]Distribution!L300</f>
        <v>0</v>
      </c>
      <c r="F370" s="10">
        <f>[1]Distribution!M300</f>
        <v>0</v>
      </c>
      <c r="G370" s="10">
        <f>[1]Distribution!N300</f>
        <v>0</v>
      </c>
      <c r="H370" s="10">
        <f>[1]Distribution!O300</f>
        <v>0</v>
      </c>
      <c r="I370" s="10">
        <f>[1]Distribution!P300</f>
        <v>0</v>
      </c>
      <c r="J370" s="10">
        <f>[1]Distribution!Q300</f>
        <v>0</v>
      </c>
      <c r="K370" s="10">
        <f>[1]Distribution!R300</f>
        <v>0</v>
      </c>
      <c r="L370" s="10">
        <f>[1]Distribution!H300</f>
        <v>833197.15</v>
      </c>
    </row>
    <row r="371" spans="2:12" ht="15" x14ac:dyDescent="0.25">
      <c r="B371" s="11" t="s">
        <v>305</v>
      </c>
      <c r="C371" s="8">
        <f>[1]Distribution!J301</f>
        <v>42888.900000000009</v>
      </c>
      <c r="D371" s="8">
        <f>[1]Distribution!K301</f>
        <v>8867.9700000000012</v>
      </c>
      <c r="E371" s="8">
        <f>[1]Distribution!L301</f>
        <v>0</v>
      </c>
      <c r="F371" s="8">
        <f>[1]Distribution!M301</f>
        <v>0</v>
      </c>
      <c r="G371" s="8">
        <f>[1]Distribution!N301</f>
        <v>0</v>
      </c>
      <c r="H371" s="8">
        <f>[1]Distribution!O301</f>
        <v>0</v>
      </c>
      <c r="I371" s="8">
        <f>[1]Distribution!P301</f>
        <v>0</v>
      </c>
      <c r="J371" s="8">
        <f>[1]Distribution!Q301</f>
        <v>0</v>
      </c>
      <c r="K371" s="8">
        <f>[1]Distribution!R301</f>
        <v>0</v>
      </c>
      <c r="L371" s="8">
        <f>[1]Distribution!H301</f>
        <v>51756.87000000001</v>
      </c>
    </row>
    <row r="372" spans="2:12" ht="15" x14ac:dyDescent="0.25">
      <c r="B372" s="9" t="s">
        <v>306</v>
      </c>
      <c r="C372" s="10">
        <f>[1]Distribution!J302</f>
        <v>29945.459999999995</v>
      </c>
      <c r="D372" s="10">
        <f>[1]Distribution!K302</f>
        <v>6787.829999999999</v>
      </c>
      <c r="E372" s="10">
        <f>[1]Distribution!L302</f>
        <v>0</v>
      </c>
      <c r="F372" s="10">
        <f>[1]Distribution!M302</f>
        <v>0</v>
      </c>
      <c r="G372" s="10">
        <f>[1]Distribution!N302</f>
        <v>0</v>
      </c>
      <c r="H372" s="10">
        <f>[1]Distribution!O302</f>
        <v>0</v>
      </c>
      <c r="I372" s="10">
        <f>[1]Distribution!P302</f>
        <v>0</v>
      </c>
      <c r="J372" s="10">
        <f>[1]Distribution!Q302</f>
        <v>0</v>
      </c>
      <c r="K372" s="10">
        <f>[1]Distribution!R302</f>
        <v>0</v>
      </c>
      <c r="L372" s="10">
        <f>[1]Distribution!H302</f>
        <v>36733.289999999994</v>
      </c>
    </row>
    <row r="373" spans="2:12" ht="15" x14ac:dyDescent="0.25">
      <c r="B373" s="11" t="s">
        <v>307</v>
      </c>
      <c r="C373" s="8">
        <f>[1]Distribution!J303</f>
        <v>11467.839999999998</v>
      </c>
      <c r="D373" s="8">
        <f>[1]Distribution!K303</f>
        <v>3065.4700000000003</v>
      </c>
      <c r="E373" s="8">
        <f>[1]Distribution!L303</f>
        <v>0</v>
      </c>
      <c r="F373" s="8">
        <f>[1]Distribution!M303</f>
        <v>0</v>
      </c>
      <c r="G373" s="8">
        <f>[1]Distribution!N303</f>
        <v>0</v>
      </c>
      <c r="H373" s="8">
        <f>[1]Distribution!O303</f>
        <v>0</v>
      </c>
      <c r="I373" s="8">
        <f>[1]Distribution!P303</f>
        <v>0</v>
      </c>
      <c r="J373" s="8">
        <f>[1]Distribution!Q303</f>
        <v>0</v>
      </c>
      <c r="K373" s="8">
        <f>[1]Distribution!R303</f>
        <v>0</v>
      </c>
      <c r="L373" s="8">
        <f>[1]Distribution!H303</f>
        <v>14533.309999999998</v>
      </c>
    </row>
    <row r="374" spans="2:12" ht="15" x14ac:dyDescent="0.25">
      <c r="B374" s="9" t="s">
        <v>308</v>
      </c>
      <c r="C374" s="10">
        <f>[1]Distribution!J304</f>
        <v>82315.63</v>
      </c>
      <c r="D374" s="10">
        <f>[1]Distribution!K304</f>
        <v>12371.370000000003</v>
      </c>
      <c r="E374" s="10">
        <f>[1]Distribution!L304</f>
        <v>0</v>
      </c>
      <c r="F374" s="10">
        <f>[1]Distribution!M304</f>
        <v>0</v>
      </c>
      <c r="G374" s="10">
        <f>[1]Distribution!N304</f>
        <v>0</v>
      </c>
      <c r="H374" s="10">
        <f>[1]Distribution!O304</f>
        <v>0</v>
      </c>
      <c r="I374" s="10">
        <f>[1]Distribution!P304</f>
        <v>0</v>
      </c>
      <c r="J374" s="10">
        <f>[1]Distribution!Q304</f>
        <v>0</v>
      </c>
      <c r="K374" s="10">
        <f>[1]Distribution!R304</f>
        <v>0</v>
      </c>
      <c r="L374" s="10">
        <f>[1]Distribution!H304</f>
        <v>94687</v>
      </c>
    </row>
    <row r="375" spans="2:12" ht="15" x14ac:dyDescent="0.25">
      <c r="B375" s="11" t="s">
        <v>309</v>
      </c>
      <c r="C375" s="8">
        <f>[1]Distribution!J305</f>
        <v>47145.869999999995</v>
      </c>
      <c r="D375" s="8">
        <f>[1]Distribution!K305</f>
        <v>6568.8499999999995</v>
      </c>
      <c r="E375" s="8">
        <f>[1]Distribution!L305</f>
        <v>0</v>
      </c>
      <c r="F375" s="8">
        <f>[1]Distribution!M305</f>
        <v>0</v>
      </c>
      <c r="G375" s="8">
        <f>[1]Distribution!N305</f>
        <v>0</v>
      </c>
      <c r="H375" s="8">
        <f>[1]Distribution!O305</f>
        <v>0</v>
      </c>
      <c r="I375" s="8">
        <f>[1]Distribution!P305</f>
        <v>0</v>
      </c>
      <c r="J375" s="8">
        <f>[1]Distribution!Q305</f>
        <v>0</v>
      </c>
      <c r="K375" s="8">
        <f>[1]Distribution!R305</f>
        <v>0</v>
      </c>
      <c r="L375" s="8">
        <f>[1]Distribution!H305</f>
        <v>53714.719999999994</v>
      </c>
    </row>
    <row r="376" spans="2:12" ht="15" x14ac:dyDescent="0.25">
      <c r="B376" s="9" t="s">
        <v>310</v>
      </c>
      <c r="C376" s="10">
        <f>[1]Distribution!J306</f>
        <v>5983.92</v>
      </c>
      <c r="D376" s="10">
        <f>[1]Distribution!K306</f>
        <v>1751.7000000000003</v>
      </c>
      <c r="E376" s="10">
        <f>[1]Distribution!L306</f>
        <v>0</v>
      </c>
      <c r="F376" s="10">
        <f>[1]Distribution!M306</f>
        <v>0</v>
      </c>
      <c r="G376" s="10">
        <f>[1]Distribution!N306</f>
        <v>0</v>
      </c>
      <c r="H376" s="10">
        <f>[1]Distribution!O306</f>
        <v>0</v>
      </c>
      <c r="I376" s="10">
        <f>[1]Distribution!P306</f>
        <v>0</v>
      </c>
      <c r="J376" s="10">
        <f>[1]Distribution!Q306</f>
        <v>0</v>
      </c>
      <c r="K376" s="10">
        <f>[1]Distribution!R306</f>
        <v>0</v>
      </c>
      <c r="L376" s="10">
        <f>[1]Distribution!H306</f>
        <v>7735.6200000000008</v>
      </c>
    </row>
    <row r="377" spans="2:12" ht="15" x14ac:dyDescent="0.25">
      <c r="B377" s="11" t="s">
        <v>311</v>
      </c>
      <c r="C377" s="8">
        <f>[1]Distribution!J307</f>
        <v>38720.46</v>
      </c>
      <c r="D377" s="8">
        <f>[1]Distribution!K307</f>
        <v>2955.98</v>
      </c>
      <c r="E377" s="8">
        <f>[1]Distribution!L307</f>
        <v>0</v>
      </c>
      <c r="F377" s="8">
        <f>[1]Distribution!M307</f>
        <v>0</v>
      </c>
      <c r="G377" s="8">
        <f>[1]Distribution!N307</f>
        <v>0</v>
      </c>
      <c r="H377" s="8">
        <f>[1]Distribution!O307</f>
        <v>0</v>
      </c>
      <c r="I377" s="8">
        <f>[1]Distribution!P307</f>
        <v>0</v>
      </c>
      <c r="J377" s="8">
        <f>[1]Distribution!Q307</f>
        <v>0</v>
      </c>
      <c r="K377" s="8">
        <f>[1]Distribution!R307</f>
        <v>0</v>
      </c>
      <c r="L377" s="8">
        <f>[1]Distribution!H307</f>
        <v>41676.44</v>
      </c>
    </row>
    <row r="378" spans="2:12" ht="15" x14ac:dyDescent="0.25">
      <c r="B378" s="9" t="s">
        <v>312</v>
      </c>
      <c r="C378" s="10">
        <f>[1]Distribution!J308</f>
        <v>51352.17</v>
      </c>
      <c r="D378" s="10">
        <f>[1]Distribution!K308</f>
        <v>8758.48</v>
      </c>
      <c r="E378" s="10">
        <f>[1]Distribution!L308</f>
        <v>0</v>
      </c>
      <c r="F378" s="10">
        <f>[1]Distribution!M308</f>
        <v>0</v>
      </c>
      <c r="G378" s="10">
        <f>[1]Distribution!N308</f>
        <v>0</v>
      </c>
      <c r="H378" s="10">
        <f>[1]Distribution!O308</f>
        <v>0</v>
      </c>
      <c r="I378" s="10">
        <f>[1]Distribution!P308</f>
        <v>0</v>
      </c>
      <c r="J378" s="10">
        <f>[1]Distribution!Q308</f>
        <v>0</v>
      </c>
      <c r="K378" s="10">
        <f>[1]Distribution!R308</f>
        <v>0</v>
      </c>
      <c r="L378" s="10">
        <f>[1]Distribution!H308</f>
        <v>60110.649999999994</v>
      </c>
    </row>
    <row r="379" spans="2:12" ht="15" x14ac:dyDescent="0.25">
      <c r="B379" s="11" t="s">
        <v>313</v>
      </c>
      <c r="C379" s="8">
        <f>[1]Distribution!J309</f>
        <v>165414.01999999999</v>
      </c>
      <c r="D379" s="8">
        <f>[1]Distribution!K309</f>
        <v>22662.559999999998</v>
      </c>
      <c r="E379" s="8">
        <f>[1]Distribution!L309</f>
        <v>0</v>
      </c>
      <c r="F379" s="8">
        <f>[1]Distribution!M309</f>
        <v>0</v>
      </c>
      <c r="G379" s="8">
        <f>[1]Distribution!N309</f>
        <v>0</v>
      </c>
      <c r="H379" s="8">
        <f>[1]Distribution!O309</f>
        <v>0</v>
      </c>
      <c r="I379" s="8">
        <f>[1]Distribution!P309</f>
        <v>0</v>
      </c>
      <c r="J379" s="8">
        <f>[1]Distribution!Q309</f>
        <v>0</v>
      </c>
      <c r="K379" s="8">
        <f>[1]Distribution!R309</f>
        <v>0</v>
      </c>
      <c r="L379" s="8">
        <f>[1]Distribution!H309</f>
        <v>188076.58</v>
      </c>
    </row>
    <row r="380" spans="2:12" ht="15" x14ac:dyDescent="0.25">
      <c r="B380" s="9" t="s">
        <v>314</v>
      </c>
      <c r="C380" s="10">
        <f>[1]Distribution!J310</f>
        <v>6743610.4199999999</v>
      </c>
      <c r="D380" s="10">
        <f>[1]Distribution!K310</f>
        <v>717976.35</v>
      </c>
      <c r="E380" s="10">
        <f>[1]Distribution!L310</f>
        <v>0</v>
      </c>
      <c r="F380" s="10">
        <f>[1]Distribution!M310</f>
        <v>0</v>
      </c>
      <c r="G380" s="10">
        <f>[1]Distribution!N310</f>
        <v>0</v>
      </c>
      <c r="H380" s="10">
        <f>[1]Distribution!O310</f>
        <v>0</v>
      </c>
      <c r="I380" s="10">
        <f>[1]Distribution!P310</f>
        <v>0</v>
      </c>
      <c r="J380" s="10">
        <f>[1]Distribution!Q310</f>
        <v>0</v>
      </c>
      <c r="K380" s="10">
        <f>[1]Distribution!R310</f>
        <v>0</v>
      </c>
      <c r="L380" s="10">
        <f>[1]Distribution!H310</f>
        <v>7461586.7699999996</v>
      </c>
    </row>
    <row r="381" spans="2:12" ht="15" x14ac:dyDescent="0.25">
      <c r="B381" s="11" t="s">
        <v>315</v>
      </c>
      <c r="C381" s="8">
        <f>[1]Distribution!J311</f>
        <v>64028.7</v>
      </c>
      <c r="D381" s="8">
        <f>[1]Distribution!K311</f>
        <v>12918.750000000002</v>
      </c>
      <c r="E381" s="8">
        <f>[1]Distribution!L311</f>
        <v>0</v>
      </c>
      <c r="F381" s="8">
        <f>[1]Distribution!M311</f>
        <v>0</v>
      </c>
      <c r="G381" s="8">
        <f>[1]Distribution!N311</f>
        <v>0</v>
      </c>
      <c r="H381" s="8">
        <f>[1]Distribution!O311</f>
        <v>0</v>
      </c>
      <c r="I381" s="8">
        <f>[1]Distribution!P311</f>
        <v>0</v>
      </c>
      <c r="J381" s="8">
        <f>[1]Distribution!Q311</f>
        <v>0</v>
      </c>
      <c r="K381" s="8">
        <f>[1]Distribution!R311</f>
        <v>0</v>
      </c>
      <c r="L381" s="8">
        <f>[1]Distribution!H311</f>
        <v>76947.45</v>
      </c>
    </row>
    <row r="382" spans="2:12" ht="15" x14ac:dyDescent="0.25">
      <c r="B382" s="9" t="s">
        <v>316</v>
      </c>
      <c r="C382" s="10">
        <f>[1]Distribution!J312</f>
        <v>102095.91</v>
      </c>
      <c r="D382" s="10">
        <f>[1]Distribution!K312</f>
        <v>13137.73</v>
      </c>
      <c r="E382" s="10">
        <f>[1]Distribution!L312</f>
        <v>0</v>
      </c>
      <c r="F382" s="10">
        <f>[1]Distribution!M312</f>
        <v>0</v>
      </c>
      <c r="G382" s="10">
        <f>[1]Distribution!N312</f>
        <v>0</v>
      </c>
      <c r="H382" s="10">
        <f>[1]Distribution!O312</f>
        <v>0</v>
      </c>
      <c r="I382" s="10">
        <f>[1]Distribution!P312</f>
        <v>0</v>
      </c>
      <c r="J382" s="10">
        <f>[1]Distribution!Q312</f>
        <v>0</v>
      </c>
      <c r="K382" s="10">
        <f>[1]Distribution!R312</f>
        <v>0</v>
      </c>
      <c r="L382" s="10">
        <f>[1]Distribution!H312</f>
        <v>115233.64</v>
      </c>
    </row>
    <row r="383" spans="2:12" ht="15" x14ac:dyDescent="0.25">
      <c r="B383" s="11" t="s">
        <v>317</v>
      </c>
      <c r="C383" s="8">
        <f>[1]Distribution!J313</f>
        <v>102894.23</v>
      </c>
      <c r="D383" s="8">
        <f>[1]Distribution!K313</f>
        <v>17735.91</v>
      </c>
      <c r="E383" s="8">
        <f>[1]Distribution!L313</f>
        <v>0</v>
      </c>
      <c r="F383" s="8">
        <f>[1]Distribution!M313</f>
        <v>0</v>
      </c>
      <c r="G383" s="8">
        <f>[1]Distribution!N313</f>
        <v>0</v>
      </c>
      <c r="H383" s="8">
        <f>[1]Distribution!O313</f>
        <v>0</v>
      </c>
      <c r="I383" s="8">
        <f>[1]Distribution!P313</f>
        <v>0</v>
      </c>
      <c r="J383" s="8">
        <f>[1]Distribution!Q313</f>
        <v>0</v>
      </c>
      <c r="K383" s="8">
        <f>[1]Distribution!R313</f>
        <v>0</v>
      </c>
      <c r="L383" s="8">
        <f>[1]Distribution!H313</f>
        <v>120630.14</v>
      </c>
    </row>
    <row r="384" spans="2:12" ht="15" x14ac:dyDescent="0.25">
      <c r="B384" s="9" t="s">
        <v>318</v>
      </c>
      <c r="C384" s="10">
        <f>[1]Distribution!J314</f>
        <v>35467.78</v>
      </c>
      <c r="D384" s="10">
        <f>[1]Distribution!K314</f>
        <v>8539.49</v>
      </c>
      <c r="E384" s="10">
        <f>[1]Distribution!L314</f>
        <v>0</v>
      </c>
      <c r="F384" s="10">
        <f>[1]Distribution!M314</f>
        <v>0</v>
      </c>
      <c r="G384" s="10">
        <f>[1]Distribution!N314</f>
        <v>0</v>
      </c>
      <c r="H384" s="10">
        <f>[1]Distribution!O314</f>
        <v>0</v>
      </c>
      <c r="I384" s="10">
        <f>[1]Distribution!P314</f>
        <v>0</v>
      </c>
      <c r="J384" s="10">
        <f>[1]Distribution!Q314</f>
        <v>0</v>
      </c>
      <c r="K384" s="10">
        <f>[1]Distribution!R314</f>
        <v>0</v>
      </c>
      <c r="L384" s="10">
        <f>[1]Distribution!H314</f>
        <v>44007.27</v>
      </c>
    </row>
    <row r="385" spans="1:14" s="12" customFormat="1" ht="15" x14ac:dyDescent="0.25">
      <c r="B385" s="16" t="s">
        <v>13</v>
      </c>
      <c r="C385" s="17">
        <f>SUM(C368:C384)</f>
        <v>11631815.74</v>
      </c>
      <c r="D385" s="17">
        <f t="shared" ref="D385:L385" si="37">SUM(D368:D384)</f>
        <v>1163061.3899999999</v>
      </c>
      <c r="E385" s="17">
        <f t="shared" si="37"/>
        <v>0</v>
      </c>
      <c r="F385" s="17">
        <f t="shared" si="37"/>
        <v>1163060.0599999998</v>
      </c>
      <c r="G385" s="17">
        <f t="shared" si="37"/>
        <v>1054286.77</v>
      </c>
      <c r="H385" s="17">
        <f t="shared" si="37"/>
        <v>2318860.63</v>
      </c>
      <c r="I385" s="17">
        <f>SUM(I368:I384)</f>
        <v>0</v>
      </c>
      <c r="J385" s="17">
        <f>SUM(J368:J384)</f>
        <v>64337.459999999992</v>
      </c>
      <c r="K385" s="17">
        <f>SUM(K368:K384)</f>
        <v>0</v>
      </c>
      <c r="L385" s="17">
        <f t="shared" si="37"/>
        <v>17395422.049999997</v>
      </c>
      <c r="M385" s="1"/>
      <c r="N385" s="1"/>
    </row>
    <row r="386" spans="1:14" s="12" customFormat="1" ht="15" x14ac:dyDescent="0.25">
      <c r="B386" s="23"/>
      <c r="C386" s="22"/>
      <c r="D386" s="22"/>
      <c r="E386" s="18"/>
      <c r="F386" s="22"/>
      <c r="G386" s="22"/>
      <c r="H386" s="22"/>
      <c r="I386" s="22"/>
      <c r="J386" s="22"/>
      <c r="K386" s="22"/>
      <c r="L386" s="22"/>
      <c r="M386" s="1"/>
      <c r="N386" s="1"/>
    </row>
    <row r="387" spans="1:14" ht="15" x14ac:dyDescent="0.25">
      <c r="A387" s="4" t="s">
        <v>319</v>
      </c>
      <c r="B387" s="5"/>
      <c r="C387" s="6">
        <f>[1]Distribution!J315</f>
        <v>17509128.399999999</v>
      </c>
      <c r="D387" s="6">
        <f>[1]Distribution!K315</f>
        <v>2372537.2599999998</v>
      </c>
      <c r="E387" s="6">
        <f>[1]Distribution!L315</f>
        <v>9536198.4500000011</v>
      </c>
      <c r="F387" s="6">
        <f>[1]Distribution!M315</f>
        <v>0</v>
      </c>
      <c r="G387" s="6">
        <f>[1]Distribution!N315</f>
        <v>5259826.8599999994</v>
      </c>
      <c r="H387" s="6">
        <f>[1]Distribution!O315</f>
        <v>0</v>
      </c>
      <c r="I387" s="6">
        <f>[1]Distribution!P315</f>
        <v>5788154.1299999999</v>
      </c>
      <c r="J387" s="6">
        <f>[1]Distribution!Q315</f>
        <v>365862.16000000003</v>
      </c>
      <c r="K387" s="6">
        <f>[1]Distribution!R315</f>
        <v>0</v>
      </c>
      <c r="L387" s="6">
        <f>[1]Distribution!H315</f>
        <v>40831707.259999998</v>
      </c>
    </row>
    <row r="388" spans="1:14" ht="15" x14ac:dyDescent="0.25">
      <c r="B388" s="11" t="s">
        <v>320</v>
      </c>
      <c r="C388" s="8">
        <f>[1]Distribution!J316</f>
        <v>1471989.9</v>
      </c>
      <c r="D388" s="8">
        <f>[1]Distribution!K316</f>
        <v>222309.86</v>
      </c>
      <c r="E388" s="8">
        <f>[1]Distribution!L316</f>
        <v>410840.70000000007</v>
      </c>
      <c r="F388" s="8">
        <f>[1]Distribution!M316</f>
        <v>0</v>
      </c>
      <c r="G388" s="8">
        <f>[1]Distribution!N316</f>
        <v>0</v>
      </c>
      <c r="H388" s="8">
        <f>[1]Distribution!O316</f>
        <v>0</v>
      </c>
      <c r="I388" s="8">
        <f>[1]Distribution!P316</f>
        <v>0</v>
      </c>
      <c r="J388" s="8">
        <f>[1]Distribution!Q316</f>
        <v>0</v>
      </c>
      <c r="K388" s="8">
        <f>[1]Distribution!R316</f>
        <v>0</v>
      </c>
      <c r="L388" s="8">
        <f>[1]Distribution!H316</f>
        <v>2105140.46</v>
      </c>
    </row>
    <row r="389" spans="1:14" ht="15" x14ac:dyDescent="0.25">
      <c r="B389" s="9" t="s">
        <v>321</v>
      </c>
      <c r="C389" s="10">
        <f>[1]Distribution!J317</f>
        <v>324057.3</v>
      </c>
      <c r="D389" s="10">
        <f>[1]Distribution!K317</f>
        <v>75222.91</v>
      </c>
      <c r="E389" s="10">
        <f>[1]Distribution!L317</f>
        <v>139016.05000000002</v>
      </c>
      <c r="F389" s="10">
        <f>[1]Distribution!M317</f>
        <v>0</v>
      </c>
      <c r="G389" s="10">
        <f>[1]Distribution!N317</f>
        <v>0</v>
      </c>
      <c r="H389" s="10">
        <f>[1]Distribution!O317</f>
        <v>0</v>
      </c>
      <c r="I389" s="10">
        <f>[1]Distribution!P317</f>
        <v>0</v>
      </c>
      <c r="J389" s="10">
        <f>[1]Distribution!Q317</f>
        <v>0</v>
      </c>
      <c r="K389" s="10">
        <f>[1]Distribution!R317</f>
        <v>0</v>
      </c>
      <c r="L389" s="10">
        <f>[1]Distribution!H317</f>
        <v>538296.26</v>
      </c>
    </row>
    <row r="390" spans="1:14" ht="15" x14ac:dyDescent="0.25">
      <c r="B390" s="11" t="s">
        <v>322</v>
      </c>
      <c r="C390" s="8">
        <f>[1]Distribution!J318</f>
        <v>64979.22</v>
      </c>
      <c r="D390" s="8">
        <f>[1]Distribution!K318</f>
        <v>11665.579999999998</v>
      </c>
      <c r="E390" s="8">
        <f>[1]Distribution!L318</f>
        <v>21558.649999999998</v>
      </c>
      <c r="F390" s="8">
        <f>[1]Distribution!M318</f>
        <v>0</v>
      </c>
      <c r="G390" s="8">
        <f>[1]Distribution!N318</f>
        <v>0</v>
      </c>
      <c r="H390" s="8">
        <f>[1]Distribution!O318</f>
        <v>0</v>
      </c>
      <c r="I390" s="8">
        <f>[1]Distribution!P318</f>
        <v>0</v>
      </c>
      <c r="J390" s="8">
        <f>[1]Distribution!Q318</f>
        <v>0</v>
      </c>
      <c r="K390" s="8">
        <f>[1]Distribution!R318</f>
        <v>0</v>
      </c>
      <c r="L390" s="8">
        <f>[1]Distribution!H318</f>
        <v>98203.45</v>
      </c>
    </row>
    <row r="391" spans="1:14" ht="15" x14ac:dyDescent="0.25">
      <c r="B391" s="9" t="s">
        <v>323</v>
      </c>
      <c r="C391" s="10">
        <f>[1]Distribution!J319</f>
        <v>122357.57999999999</v>
      </c>
      <c r="D391" s="10">
        <f>[1]Distribution!K319</f>
        <v>39723.31</v>
      </c>
      <c r="E391" s="10">
        <f>[1]Distribution!L319</f>
        <v>73410.87999999999</v>
      </c>
      <c r="F391" s="10">
        <f>[1]Distribution!M319</f>
        <v>0</v>
      </c>
      <c r="G391" s="10">
        <f>[1]Distribution!N319</f>
        <v>0</v>
      </c>
      <c r="H391" s="10">
        <f>[1]Distribution!O319</f>
        <v>0</v>
      </c>
      <c r="I391" s="10">
        <f>[1]Distribution!P319</f>
        <v>0</v>
      </c>
      <c r="J391" s="10">
        <f>[1]Distribution!Q319</f>
        <v>0</v>
      </c>
      <c r="K391" s="10">
        <f>[1]Distribution!R319</f>
        <v>0</v>
      </c>
      <c r="L391" s="10">
        <f>[1]Distribution!H319</f>
        <v>235491.76999999996</v>
      </c>
    </row>
    <row r="392" spans="1:14" ht="15" x14ac:dyDescent="0.25">
      <c r="B392" s="11" t="s">
        <v>324</v>
      </c>
      <c r="C392" s="8">
        <f>[1]Distribution!J320</f>
        <v>477788.7699999999</v>
      </c>
      <c r="D392" s="8">
        <f>[1]Distribution!K320</f>
        <v>93827.51999999999</v>
      </c>
      <c r="E392" s="8">
        <f>[1]Distribution!L320</f>
        <v>173398.33</v>
      </c>
      <c r="F392" s="8">
        <f>[1]Distribution!M320</f>
        <v>0</v>
      </c>
      <c r="G392" s="8">
        <f>[1]Distribution!N320</f>
        <v>0</v>
      </c>
      <c r="H392" s="8">
        <f>[1]Distribution!O320</f>
        <v>0</v>
      </c>
      <c r="I392" s="8">
        <f>[1]Distribution!P320</f>
        <v>0</v>
      </c>
      <c r="J392" s="8">
        <f>[1]Distribution!Q320</f>
        <v>0</v>
      </c>
      <c r="K392" s="8">
        <f>[1]Distribution!R320</f>
        <v>0</v>
      </c>
      <c r="L392" s="8">
        <f>[1]Distribution!H320</f>
        <v>745014.61999999988</v>
      </c>
    </row>
    <row r="393" spans="1:14" ht="15" x14ac:dyDescent="0.25">
      <c r="B393" s="9" t="s">
        <v>325</v>
      </c>
      <c r="C393" s="10">
        <f>[1]Distribution!J321</f>
        <v>317159.15999999997</v>
      </c>
      <c r="D393" s="10">
        <f>[1]Distribution!K321</f>
        <v>22627.21</v>
      </c>
      <c r="E393" s="10">
        <f>[1]Distribution!L321</f>
        <v>41816.299999999996</v>
      </c>
      <c r="F393" s="10">
        <f>[1]Distribution!M321</f>
        <v>0</v>
      </c>
      <c r="G393" s="10">
        <f>[1]Distribution!N321</f>
        <v>0</v>
      </c>
      <c r="H393" s="10">
        <f>[1]Distribution!O321</f>
        <v>0</v>
      </c>
      <c r="I393" s="10">
        <f>[1]Distribution!P321</f>
        <v>0</v>
      </c>
      <c r="J393" s="10">
        <f>[1]Distribution!Q321</f>
        <v>0</v>
      </c>
      <c r="K393" s="10">
        <f>[1]Distribution!R321</f>
        <v>0</v>
      </c>
      <c r="L393" s="10">
        <f>[1]Distribution!H321</f>
        <v>381602.67</v>
      </c>
    </row>
    <row r="394" spans="1:14" ht="15" x14ac:dyDescent="0.25">
      <c r="B394" s="11" t="s">
        <v>326</v>
      </c>
      <c r="C394" s="8">
        <f>[1]Distribution!J322</f>
        <v>1945407.83</v>
      </c>
      <c r="D394" s="8">
        <f>[1]Distribution!K322</f>
        <v>168245.90000000002</v>
      </c>
      <c r="E394" s="8">
        <f>[1]Distribution!L322</f>
        <v>310927.57999999996</v>
      </c>
      <c r="F394" s="8">
        <f>[1]Distribution!M322</f>
        <v>0</v>
      </c>
      <c r="G394" s="8">
        <f>[1]Distribution!N322</f>
        <v>0</v>
      </c>
      <c r="H394" s="8">
        <f>[1]Distribution!O322</f>
        <v>0</v>
      </c>
      <c r="I394" s="8">
        <f>[1]Distribution!P322</f>
        <v>0</v>
      </c>
      <c r="J394" s="8">
        <f>[1]Distribution!Q322</f>
        <v>0</v>
      </c>
      <c r="K394" s="8">
        <f>[1]Distribution!R322</f>
        <v>0</v>
      </c>
      <c r="L394" s="8">
        <f>[1]Distribution!H322</f>
        <v>2424581.31</v>
      </c>
    </row>
    <row r="395" spans="1:14" ht="15" x14ac:dyDescent="0.25">
      <c r="B395" s="9" t="s">
        <v>327</v>
      </c>
      <c r="C395" s="10">
        <f>[1]Distribution!J323</f>
        <v>4061715.77</v>
      </c>
      <c r="D395" s="10">
        <f>[1]Distribution!K323</f>
        <v>331966.38</v>
      </c>
      <c r="E395" s="10">
        <f>[1]Distribution!L323</f>
        <v>613491.88</v>
      </c>
      <c r="F395" s="10">
        <f>[1]Distribution!M323</f>
        <v>0</v>
      </c>
      <c r="G395" s="10">
        <f>[1]Distribution!N323</f>
        <v>0</v>
      </c>
      <c r="H395" s="10">
        <f>[1]Distribution!O323</f>
        <v>0</v>
      </c>
      <c r="I395" s="10">
        <f>[1]Distribution!P323</f>
        <v>0</v>
      </c>
      <c r="J395" s="10">
        <f>[1]Distribution!Q323</f>
        <v>0</v>
      </c>
      <c r="K395" s="10">
        <f>[1]Distribution!R323</f>
        <v>0</v>
      </c>
      <c r="L395" s="10">
        <f>[1]Distribution!H323</f>
        <v>5007174.03</v>
      </c>
    </row>
    <row r="396" spans="1:14" ht="15" x14ac:dyDescent="0.25">
      <c r="B396" s="11" t="s">
        <v>328</v>
      </c>
      <c r="C396" s="8">
        <f>[1]Distribution!J324</f>
        <v>131284.09999999998</v>
      </c>
      <c r="D396" s="8">
        <f>[1]Distribution!K324</f>
        <v>30270.190000000002</v>
      </c>
      <c r="E396" s="8">
        <f>[1]Distribution!L324</f>
        <v>55940.930000000008</v>
      </c>
      <c r="F396" s="8">
        <f>[1]Distribution!M324</f>
        <v>0</v>
      </c>
      <c r="G396" s="8">
        <f>[1]Distribution!N324</f>
        <v>0</v>
      </c>
      <c r="H396" s="8">
        <f>[1]Distribution!O324</f>
        <v>0</v>
      </c>
      <c r="I396" s="8">
        <f>[1]Distribution!P324</f>
        <v>0</v>
      </c>
      <c r="J396" s="8">
        <f>[1]Distribution!Q324</f>
        <v>0</v>
      </c>
      <c r="K396" s="8">
        <f>[1]Distribution!R324</f>
        <v>0</v>
      </c>
      <c r="L396" s="8">
        <f>[1]Distribution!H324</f>
        <v>217495.21999999997</v>
      </c>
    </row>
    <row r="397" spans="1:14" ht="15" x14ac:dyDescent="0.25">
      <c r="B397" s="9" t="s">
        <v>329</v>
      </c>
      <c r="C397" s="10">
        <f>[1]Distribution!J325</f>
        <v>1209942.3999999999</v>
      </c>
      <c r="D397" s="10">
        <f>[1]Distribution!K325</f>
        <v>178403.02000000002</v>
      </c>
      <c r="E397" s="10">
        <f>[1]Distribution!L325</f>
        <v>329698.46000000002</v>
      </c>
      <c r="F397" s="10">
        <f>[1]Distribution!M325</f>
        <v>0</v>
      </c>
      <c r="G397" s="10">
        <f>[1]Distribution!N325</f>
        <v>0</v>
      </c>
      <c r="H397" s="10">
        <f>[1]Distribution!O325</f>
        <v>0</v>
      </c>
      <c r="I397" s="10">
        <f>[1]Distribution!P325</f>
        <v>0</v>
      </c>
      <c r="J397" s="10">
        <f>[1]Distribution!Q325</f>
        <v>0</v>
      </c>
      <c r="K397" s="10">
        <f>[1]Distribution!R325</f>
        <v>0</v>
      </c>
      <c r="L397" s="10">
        <f>[1]Distribution!H325</f>
        <v>1718043.88</v>
      </c>
    </row>
    <row r="398" spans="1:14" ht="15" x14ac:dyDescent="0.25">
      <c r="B398" s="11" t="s">
        <v>330</v>
      </c>
      <c r="C398" s="8">
        <f>[1]Distribution!J326</f>
        <v>6124447.7899999991</v>
      </c>
      <c r="D398" s="8">
        <f>[1]Distribution!K326</f>
        <v>133550.85999999999</v>
      </c>
      <c r="E398" s="8">
        <f>[1]Distribution!L326</f>
        <v>246809.22</v>
      </c>
      <c r="F398" s="8">
        <f>[1]Distribution!M326</f>
        <v>0</v>
      </c>
      <c r="G398" s="8">
        <f>[1]Distribution!N326</f>
        <v>0</v>
      </c>
      <c r="H398" s="8">
        <f>[1]Distribution!O326</f>
        <v>0</v>
      </c>
      <c r="I398" s="8">
        <f>[1]Distribution!P326</f>
        <v>0</v>
      </c>
      <c r="J398" s="8">
        <f>[1]Distribution!Q326</f>
        <v>0</v>
      </c>
      <c r="K398" s="8">
        <f>[1]Distribution!R326</f>
        <v>0</v>
      </c>
      <c r="L398" s="8">
        <f>[1]Distribution!H326</f>
        <v>6504807.8699999992</v>
      </c>
    </row>
    <row r="399" spans="1:14" ht="15" x14ac:dyDescent="0.25">
      <c r="B399" s="9" t="s">
        <v>331</v>
      </c>
      <c r="C399" s="10">
        <f>[1]Distribution!J327</f>
        <v>615617.93999999994</v>
      </c>
      <c r="D399" s="10">
        <f>[1]Distribution!K327</f>
        <v>92821.86</v>
      </c>
      <c r="E399" s="10">
        <f>[1]Distribution!L327</f>
        <v>171539.84</v>
      </c>
      <c r="F399" s="10">
        <f>[1]Distribution!M327</f>
        <v>0</v>
      </c>
      <c r="G399" s="10">
        <f>[1]Distribution!N327</f>
        <v>0</v>
      </c>
      <c r="H399" s="10">
        <f>[1]Distribution!O327</f>
        <v>0</v>
      </c>
      <c r="I399" s="10">
        <f>[1]Distribution!P327</f>
        <v>0</v>
      </c>
      <c r="J399" s="10">
        <f>[1]Distribution!Q327</f>
        <v>0</v>
      </c>
      <c r="K399" s="10">
        <f>[1]Distribution!R327</f>
        <v>0</v>
      </c>
      <c r="L399" s="10">
        <f>[1]Distribution!H327</f>
        <v>879979.6399999999</v>
      </c>
    </row>
    <row r="400" spans="1:14" ht="15" x14ac:dyDescent="0.25">
      <c r="B400" s="11" t="s">
        <v>332</v>
      </c>
      <c r="C400" s="8">
        <f>[1]Distribution!J328</f>
        <v>23167071.310000006</v>
      </c>
      <c r="D400" s="8">
        <f>[1]Distribution!K328</f>
        <v>1975190.08</v>
      </c>
      <c r="E400" s="8">
        <f>[1]Distribution!L328</f>
        <v>3650258.4600000004</v>
      </c>
      <c r="F400" s="8">
        <f>[1]Distribution!M328</f>
        <v>0</v>
      </c>
      <c r="G400" s="8">
        <f>[1]Distribution!N328</f>
        <v>0</v>
      </c>
      <c r="H400" s="8">
        <f>[1]Distribution!O328</f>
        <v>0</v>
      </c>
      <c r="I400" s="8">
        <f>[1]Distribution!P328</f>
        <v>0</v>
      </c>
      <c r="J400" s="8">
        <f>[1]Distribution!Q328</f>
        <v>149911.29999999999</v>
      </c>
      <c r="K400" s="8">
        <f>[1]Distribution!R328</f>
        <v>0</v>
      </c>
      <c r="L400" s="8">
        <f>[1]Distribution!H328</f>
        <v>28942431.15000001</v>
      </c>
    </row>
    <row r="401" spans="1:14" ht="15" x14ac:dyDescent="0.25">
      <c r="B401" s="24" t="s">
        <v>333</v>
      </c>
      <c r="C401" s="25">
        <f>[1]Distribution!J329</f>
        <v>581417.41999999993</v>
      </c>
      <c r="D401" s="25">
        <f>[1]Distribution!K329</f>
        <v>64261.30999999999</v>
      </c>
      <c r="E401" s="25">
        <f>[1]Distribution!L329</f>
        <v>118758.35000000002</v>
      </c>
      <c r="F401" s="25">
        <f>[1]Distribution!M329</f>
        <v>0</v>
      </c>
      <c r="G401" s="25">
        <f>[1]Distribution!N329</f>
        <v>0</v>
      </c>
      <c r="H401" s="25">
        <f>[1]Distribution!O329</f>
        <v>0</v>
      </c>
      <c r="I401" s="25">
        <f>[1]Distribution!P329</f>
        <v>0</v>
      </c>
      <c r="J401" s="25">
        <f>[1]Distribution!Q329</f>
        <v>0</v>
      </c>
      <c r="K401" s="25">
        <f>[1]Distribution!R329</f>
        <v>0</v>
      </c>
      <c r="L401" s="25">
        <f>[1]Distribution!H329</f>
        <v>764437.07999999984</v>
      </c>
    </row>
    <row r="402" spans="1:14" s="12" customFormat="1" ht="15" x14ac:dyDescent="0.25">
      <c r="B402" s="16" t="s">
        <v>13</v>
      </c>
      <c r="C402" s="17">
        <f>SUM(C387:C401)</f>
        <v>58124364.890000001</v>
      </c>
      <c r="D402" s="17">
        <f t="shared" ref="D402:L402" si="38">SUM(D387:D401)</f>
        <v>5812623.2499999991</v>
      </c>
      <c r="E402" s="17">
        <f t="shared" si="38"/>
        <v>15893664.080000006</v>
      </c>
      <c r="F402" s="17">
        <f t="shared" si="38"/>
        <v>0</v>
      </c>
      <c r="G402" s="17">
        <f t="shared" si="38"/>
        <v>5259826.8599999994</v>
      </c>
      <c r="H402" s="17">
        <f t="shared" si="38"/>
        <v>0</v>
      </c>
      <c r="I402" s="17">
        <f>SUM(I387:I401)</f>
        <v>5788154.1299999999</v>
      </c>
      <c r="J402" s="17">
        <f>SUM(J387:J401)</f>
        <v>515773.46</v>
      </c>
      <c r="K402" s="17">
        <f>SUM(K387:K401)</f>
        <v>0</v>
      </c>
      <c r="L402" s="17">
        <f t="shared" si="38"/>
        <v>91394406.670000017</v>
      </c>
      <c r="M402" s="1"/>
      <c r="N402" s="1"/>
    </row>
    <row r="403" spans="1:14" s="12" customFormat="1" x14ac:dyDescent="0.2">
      <c r="C403" s="26"/>
      <c r="D403" s="26"/>
      <c r="E403" s="26"/>
      <c r="F403" s="26"/>
      <c r="G403" s="26"/>
      <c r="H403" s="26"/>
      <c r="I403" s="26"/>
      <c r="J403" s="26"/>
      <c r="K403" s="26"/>
      <c r="L403" s="26"/>
      <c r="M403" s="1"/>
      <c r="N403" s="1"/>
    </row>
    <row r="404" spans="1:14" x14ac:dyDescent="0.2">
      <c r="B404" s="27"/>
      <c r="C404" s="28"/>
      <c r="D404" s="28"/>
      <c r="E404" s="28"/>
      <c r="F404" s="28"/>
      <c r="G404" s="28"/>
      <c r="H404" s="28"/>
      <c r="I404" s="28"/>
      <c r="J404" s="28"/>
      <c r="K404" s="28"/>
      <c r="L404" s="28"/>
    </row>
    <row r="405" spans="1:14" ht="15.75" x14ac:dyDescent="0.25">
      <c r="A405" s="4" t="s">
        <v>334</v>
      </c>
      <c r="B405" s="29"/>
      <c r="C405" s="13">
        <f t="shared" ref="C405:L405" si="39">SUM(C12,C17,C25,C33,C39,C49,C54,C62,C70,C74,C81,C85,C102,C114,C120,C124,C165,C172,C180,C186,C198,C209,C213,C229,C236,C244,C268,C272,C283,C288,C310,C326,C335,C345,C349,C356,C366,C385,C402)</f>
        <v>2458037670.3599997</v>
      </c>
      <c r="D405" s="13">
        <f t="shared" si="39"/>
        <v>244650501.47000003</v>
      </c>
      <c r="E405" s="13">
        <f t="shared" si="39"/>
        <v>130800121.51000002</v>
      </c>
      <c r="F405" s="13">
        <f t="shared" si="39"/>
        <v>86032897.389999986</v>
      </c>
      <c r="G405" s="13">
        <f t="shared" si="39"/>
        <v>54141513.030000001</v>
      </c>
      <c r="H405" s="13">
        <f t="shared" si="39"/>
        <v>125693347.37</v>
      </c>
      <c r="I405" s="13">
        <f t="shared" si="39"/>
        <v>230689940.38</v>
      </c>
      <c r="J405" s="13">
        <f t="shared" si="39"/>
        <v>27109431.869999997</v>
      </c>
      <c r="K405" s="13">
        <f t="shared" si="39"/>
        <v>179711381.36999997</v>
      </c>
      <c r="L405" s="13">
        <f t="shared" si="39"/>
        <v>3536866804.75</v>
      </c>
    </row>
    <row r="406" spans="1:14" s="12" customFormat="1" x14ac:dyDescent="0.2">
      <c r="M406" s="1"/>
      <c r="N406" s="1"/>
    </row>
    <row r="407" spans="1:14" ht="12.75" x14ac:dyDescent="0.2">
      <c r="C407" s="30"/>
      <c r="D407" s="30"/>
      <c r="F407" s="30"/>
      <c r="G407" s="30"/>
      <c r="H407" s="30"/>
      <c r="L407" s="30"/>
    </row>
    <row r="408" spans="1:14" ht="12" x14ac:dyDescent="0.2">
      <c r="A408" s="32"/>
      <c r="B408" s="33"/>
      <c r="C408" s="33"/>
      <c r="D408" s="33"/>
      <c r="E408" s="1"/>
    </row>
    <row r="409" spans="1:14" ht="12.75" x14ac:dyDescent="0.2">
      <c r="A409" s="34"/>
      <c r="B409" s="33"/>
      <c r="C409" s="33"/>
      <c r="D409" s="35"/>
      <c r="E409" s="1"/>
      <c r="F409" s="30"/>
    </row>
    <row r="410" spans="1:14" ht="12" x14ac:dyDescent="0.2">
      <c r="A410" s="34"/>
      <c r="B410" s="33"/>
      <c r="C410" s="33"/>
      <c r="D410" s="33"/>
      <c r="E410" s="1"/>
    </row>
    <row r="411" spans="1:14" ht="12" x14ac:dyDescent="0.2">
      <c r="A411" s="34"/>
      <c r="B411" s="36"/>
      <c r="C411" s="36"/>
      <c r="D411" s="36"/>
      <c r="E411" s="1"/>
      <c r="G411" s="37"/>
      <c r="H411" s="37"/>
      <c r="I411" s="37"/>
      <c r="J411" s="37"/>
      <c r="K411" s="37"/>
      <c r="L411" s="37"/>
    </row>
    <row r="468" spans="13:13" x14ac:dyDescent="0.2">
      <c r="M468" s="38"/>
    </row>
  </sheetData>
  <mergeCells count="5">
    <mergeCell ref="A1:L1"/>
    <mergeCell ref="A2:L2"/>
    <mergeCell ref="A3:L3"/>
    <mergeCell ref="A4:L4"/>
    <mergeCell ref="A5:B5"/>
  </mergeCells>
  <printOptions horizontalCentered="1"/>
  <pageMargins left="0.11" right="0.11" top="1" bottom="1" header="0" footer="0.25"/>
  <pageSetup scale="75" firstPageNumber="5" fitToHeight="0" orientation="landscape" useFirstPageNumber="1" r:id="rId1"/>
  <headerFooter alignWithMargins="0">
    <oddFooter>&amp;C&amp;"Arial,Regular"&amp;P&amp;R&amp;"Arial,Regular"June 2024</oddFooter>
  </headerFooter>
  <rowBreaks count="7" manualBreakCount="7">
    <brk id="71" max="16383" man="1"/>
    <brk id="103" max="16383" man="1"/>
    <brk id="168" max="16383" man="1"/>
    <brk id="269" max="16383" man="1"/>
    <brk id="336" max="16383" man="1"/>
    <brk id="367" max="16383" man="1"/>
    <brk id="39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S1</vt:lpstr>
      <vt:lpstr>'Table S1'!Print_Area</vt:lpstr>
      <vt:lpstr>'Table S1'!Print_Titles</vt:lpstr>
    </vt:vector>
  </TitlesOfParts>
  <Company>Washington State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Leech, Beth (DOR)</dc:creator>
  <cp:lastModifiedBy>Leech, Beth (DOR)</cp:lastModifiedBy>
  <cp:lastPrinted>2024-06-17T18:27:40Z</cp:lastPrinted>
  <dcterms:created xsi:type="dcterms:W3CDTF">2024-06-17T18:20:22Z</dcterms:created>
  <dcterms:modified xsi:type="dcterms:W3CDTF">2024-06-17T18:29:19Z</dcterms:modified>
</cp:coreProperties>
</file>