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pt_Study\Tax Statistics\2023\Internet\"/>
    </mc:Choice>
  </mc:AlternateContent>
  <xr:revisionPtr revIDLastSave="0" documentId="8_{57E0816A-D5ED-4948-8B72-A080F705E69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Table 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E46" i="1"/>
  <c r="C46" i="1" l="1"/>
  <c r="B46" i="1"/>
</calcChain>
</file>

<file path=xl/sharedStrings.xml><?xml version="1.0" encoding="utf-8"?>
<sst xmlns="http://schemas.openxmlformats.org/spreadsheetml/2006/main" count="48" uniqueCount="48">
  <si>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</si>
  <si>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</si>
  <si>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</si>
  <si>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</si>
  <si>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</si>
  <si>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</si>
  <si>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</si>
  <si>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</si>
  <si>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</si>
  <si>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</si>
  <si>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</si>
  <si>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</si>
  <si>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</si>
  <si>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</si>
  <si>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</si>
  <si>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</si>
  <si>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</si>
  <si>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</si>
  <si>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</si>
  <si>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</si>
  <si>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</si>
  <si>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</si>
  <si>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</si>
  <si>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</si>
  <si>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</si>
  <si>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</si>
  <si>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</si>
  <si>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</si>
  <si>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</si>
  <si>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</si>
  <si>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</si>
  <si>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</si>
  <si>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</si>
  <si>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</si>
  <si>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</si>
  <si>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</si>
  <si>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</si>
  <si>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</si>
  <si>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</si>
  <si>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</si>
  <si>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Wireline (Land)</t>
  </si>
  <si>
    <t>Wireless</t>
  </si>
  <si>
    <t>Prepaid</t>
  </si>
  <si>
    <t>VoIP (Voice over Internet Protocol)</t>
  </si>
  <si>
    <t>Table 22</t>
  </si>
  <si>
    <t>TOTAL</t>
  </si>
  <si>
    <t>County 911 Distributions</t>
  </si>
  <si>
    <t>Amounts for all Local Taxing Districts in Each County Fiscal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</si>
</sst>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@\ 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174A7C"/>
      <name val="Calibri"/>
      <family val="2"/>
      <scheme val="minor"/>
    </font>
    <font>
      <b/>
      <sz val="11"/>
      <color rgb="FF174A7C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37" fontId="2" fillId="0" borderId="0" xfId="0" applyNumberFormat="1" applyFont="1"/>
    <xf numFmtId="0" fontId="6" fillId="2" borderId="1" xfId="0" applyFont="1" applyFill="1" applyBorder="1"/>
    <xf numFmtId="0" fontId="9" fillId="0" borderId="0" xfId="0" applyFont="1"/>
    <xf numFmtId="0" fontId="9" fillId="0" borderId="2" xfId="0" applyFont="1" applyBorder="1"/>
    <xf numFmtId="164" fontId="1" fillId="0" borderId="2" xfId="0" applyNumberFormat="1" applyFont="1" applyBorder="1"/>
    <xf numFmtId="0" fontId="9" fillId="3" borderId="2" xfId="0" applyFont="1" applyFill="1" applyBorder="1"/>
    <xf numFmtId="0" fontId="3" fillId="3" borderId="2" xfId="0" applyFont="1" applyFill="1" applyBorder="1" applyAlignment="1">
      <alignment horizontal="left" indent="1"/>
    </xf>
    <xf numFmtId="165" fontId="6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 wrapText="1"/>
    </xf>
    <xf numFmtId="5" fontId="1" fillId="3" borderId="2" xfId="0" applyNumberFormat="1" applyFont="1" applyFill="1" applyBorder="1"/>
    <xf numFmtId="37" fontId="1" fillId="0" borderId="2" xfId="0" applyNumberFormat="1" applyFont="1" applyBorder="1"/>
    <xf numFmtId="37" fontId="1" fillId="3" borderId="2" xfId="0" applyNumberFormat="1" applyFont="1" applyFill="1" applyBorder="1"/>
    <xf numFmtId="5" fontId="5" fillId="3" borderId="2" xfId="0" applyNumberFormat="1" applyFont="1" applyFill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EBF7"/>
      <color rgb="FF174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zoomScaleNormal="100" workbookViewId="0">
      <selection sqref="A1:E1"/>
    </sheetView>
  </sheetViews>
  <sheetFormatPr defaultColWidth="9.140625" defaultRowHeight="12.75" x14ac:dyDescent="0.2"/>
  <cols>
    <col min="1" max="1" width="13.85546875" style="1" customWidth="1"/>
    <col min="2" max="2" width="17.140625" style="1" customWidth="1"/>
    <col min="3" max="3" width="19.5703125" style="3" customWidth="1"/>
    <col min="4" max="4" width="16.7109375" style="1" customWidth="1"/>
    <col min="5" max="5" width="13.5703125" style="1" customWidth="1"/>
    <col min="6" max="16384" width="9.140625" style="1"/>
  </cols>
  <sheetData>
    <row r="1" spans="1:5" ht="18.75" x14ac:dyDescent="0.3">
      <c r="A1" s="16" t="s">
        <v>44</v>
      </c>
      <c r="B1" s="16"/>
      <c r="C1" s="16"/>
      <c r="D1" s="16"/>
      <c r="E1" s="16"/>
    </row>
    <row r="2" spans="1:5" ht="18.75" x14ac:dyDescent="0.3">
      <c r="A2" s="17" t="s">
        <v>46</v>
      </c>
      <c r="B2" s="17"/>
      <c r="C2" s="17"/>
      <c r="D2" s="17"/>
      <c r="E2" s="17"/>
    </row>
    <row r="3" spans="1:5" ht="14.45" customHeight="1" x14ac:dyDescent="0.25">
      <c r="A3" s="18"/>
      <c r="B3" s="18"/>
      <c r="C3" s="18"/>
      <c r="D3" s="18"/>
      <c r="E3" s="18"/>
    </row>
    <row r="4" spans="1:5" ht="14.45" customHeight="1" x14ac:dyDescent="0.25">
      <c r="A4" s="18" t="s">
        <v>47</v>
      </c>
      <c r="B4" s="18"/>
      <c r="C4" s="18"/>
      <c r="D4" s="18"/>
      <c r="E4" s="18"/>
    </row>
    <row r="5" spans="1:5" ht="29.25" customHeight="1" x14ac:dyDescent="0.25">
      <c r="A5" s="4" t="s">
        <v>0</v>
      </c>
      <c r="B5" s="10" t="s">
        <v>40</v>
      </c>
      <c r="C5" s="10" t="s">
        <v>41</v>
      </c>
      <c r="D5" s="11" t="s">
        <v>43</v>
      </c>
      <c r="E5" s="10" t="s">
        <v>42</v>
      </c>
    </row>
    <row r="6" spans="1:5" s="5" customFormat="1" ht="14.45" customHeight="1" x14ac:dyDescent="0.25">
      <c r="A6" s="8" t="s">
        <v>1</v>
      </c>
      <c r="B6" s="12">
        <v>15749.980000000001</v>
      </c>
      <c r="C6" s="12">
        <v>117864.73000000001</v>
      </c>
      <c r="D6" s="12">
        <v>10444.029999999999</v>
      </c>
      <c r="E6" s="12">
        <v>85792.03</v>
      </c>
    </row>
    <row r="7" spans="1:5" s="5" customFormat="1" ht="14.45" customHeight="1" x14ac:dyDescent="0.25">
      <c r="A7" s="6" t="s">
        <v>2</v>
      </c>
      <c r="B7" s="13">
        <v>15453.220000000001</v>
      </c>
      <c r="C7" s="13">
        <v>131815.53</v>
      </c>
      <c r="D7" s="13">
        <v>14595.48</v>
      </c>
      <c r="E7" s="13">
        <v>43523.180000000008</v>
      </c>
    </row>
    <row r="8" spans="1:5" s="5" customFormat="1" ht="14.45" customHeight="1" x14ac:dyDescent="0.25">
      <c r="A8" s="8" t="s">
        <v>3</v>
      </c>
      <c r="B8" s="14">
        <v>92408.970000000016</v>
      </c>
      <c r="C8" s="14">
        <v>1421175.9400000002</v>
      </c>
      <c r="D8" s="14">
        <v>233337.80000000002</v>
      </c>
      <c r="E8" s="14">
        <v>234170.39000000004</v>
      </c>
    </row>
    <row r="9" spans="1:5" s="5" customFormat="1" ht="14.45" customHeight="1" x14ac:dyDescent="0.25">
      <c r="A9" s="6" t="s">
        <v>4</v>
      </c>
      <c r="B9" s="13">
        <v>81945.26999999999</v>
      </c>
      <c r="C9" s="13">
        <v>523872.66</v>
      </c>
      <c r="D9" s="13">
        <v>77061.56</v>
      </c>
      <c r="E9" s="13">
        <v>157496.89000000001</v>
      </c>
    </row>
    <row r="10" spans="1:5" s="5" customFormat="1" ht="14.45" customHeight="1" x14ac:dyDescent="0.25">
      <c r="A10" s="8" t="s">
        <v>5</v>
      </c>
      <c r="B10" s="14">
        <v>87915.959999999992</v>
      </c>
      <c r="C10" s="14">
        <v>463120.80999999994</v>
      </c>
      <c r="D10" s="14">
        <v>72893.37999999999</v>
      </c>
      <c r="E10" s="14">
        <v>113907.40000000001</v>
      </c>
    </row>
    <row r="11" spans="1:5" s="5" customFormat="1" ht="14.45" customHeight="1" x14ac:dyDescent="0.25">
      <c r="A11" s="6" t="s">
        <v>6</v>
      </c>
      <c r="B11" s="13">
        <v>278815.32</v>
      </c>
      <c r="C11" s="13">
        <v>3580825.95</v>
      </c>
      <c r="D11" s="13">
        <v>640599.91</v>
      </c>
      <c r="E11" s="13">
        <v>529205.87</v>
      </c>
    </row>
    <row r="12" spans="1:5" s="5" customFormat="1" ht="14.45" customHeight="1" x14ac:dyDescent="0.25">
      <c r="A12" s="8" t="s">
        <v>7</v>
      </c>
      <c r="B12" s="14">
        <v>6749.869999999999</v>
      </c>
      <c r="C12" s="14">
        <v>24824.649999999998</v>
      </c>
      <c r="D12" s="14">
        <v>1521.9099999999999</v>
      </c>
      <c r="E12" s="14">
        <v>6155.2300000000005</v>
      </c>
    </row>
    <row r="13" spans="1:5" s="5" customFormat="1" ht="14.45" customHeight="1" x14ac:dyDescent="0.25">
      <c r="A13" s="6" t="s">
        <v>8</v>
      </c>
      <c r="B13" s="13">
        <v>86937.01</v>
      </c>
      <c r="C13" s="13">
        <v>749461.56</v>
      </c>
      <c r="D13" s="13">
        <v>123593.43000000001</v>
      </c>
      <c r="E13" s="13">
        <v>154576.49</v>
      </c>
    </row>
    <row r="14" spans="1:5" s="5" customFormat="1" ht="14.45" customHeight="1" x14ac:dyDescent="0.25">
      <c r="A14" s="8" t="s">
        <v>9</v>
      </c>
      <c r="B14" s="14">
        <v>18540.950000000004</v>
      </c>
      <c r="C14" s="14">
        <v>254593.66</v>
      </c>
      <c r="D14" s="14">
        <v>49748.91</v>
      </c>
      <c r="E14" s="14">
        <v>73015.88</v>
      </c>
    </row>
    <row r="15" spans="1:5" s="5" customFormat="1" ht="14.45" customHeight="1" x14ac:dyDescent="0.25">
      <c r="A15" s="6" t="s">
        <v>10</v>
      </c>
      <c r="B15" s="13">
        <v>15120.649999999998</v>
      </c>
      <c r="C15" s="13">
        <v>35925.800000000003</v>
      </c>
      <c r="D15" s="13">
        <v>2099.04</v>
      </c>
      <c r="E15" s="13">
        <v>14749.11</v>
      </c>
    </row>
    <row r="16" spans="1:5" s="5" customFormat="1" ht="14.45" customHeight="1" x14ac:dyDescent="0.25">
      <c r="A16" s="8" t="s">
        <v>11</v>
      </c>
      <c r="B16" s="14">
        <v>34295.439999999995</v>
      </c>
      <c r="C16" s="14">
        <v>601737.8600000001</v>
      </c>
      <c r="D16" s="14">
        <v>81226.900000000009</v>
      </c>
      <c r="E16" s="14">
        <v>188976.75999999998</v>
      </c>
    </row>
    <row r="17" spans="1:5" s="5" customFormat="1" ht="14.45" customHeight="1" x14ac:dyDescent="0.25">
      <c r="A17" s="6" t="s">
        <v>12</v>
      </c>
      <c r="B17" s="13">
        <v>3688.8799999999992</v>
      </c>
      <c r="C17" s="13">
        <v>14316.680000000004</v>
      </c>
      <c r="D17" s="13">
        <v>1145.22</v>
      </c>
      <c r="E17" s="13">
        <v>1167.7099999999998</v>
      </c>
    </row>
    <row r="18" spans="1:5" s="5" customFormat="1" ht="14.45" customHeight="1" x14ac:dyDescent="0.25">
      <c r="A18" s="8" t="s">
        <v>13</v>
      </c>
      <c r="B18" s="14">
        <v>80264.45</v>
      </c>
      <c r="C18" s="14">
        <v>615895.89</v>
      </c>
      <c r="D18" s="14">
        <v>67585.420000000013</v>
      </c>
      <c r="E18" s="14">
        <v>197802.78999999998</v>
      </c>
    </row>
    <row r="19" spans="1:5" s="5" customFormat="1" ht="14.45" customHeight="1" x14ac:dyDescent="0.25">
      <c r="A19" s="6" t="s">
        <v>14</v>
      </c>
      <c r="B19" s="13">
        <v>53325.020000000004</v>
      </c>
      <c r="C19" s="13">
        <v>453422.98</v>
      </c>
      <c r="D19" s="13">
        <v>91823.29</v>
      </c>
      <c r="E19" s="13">
        <v>120592.59999999999</v>
      </c>
    </row>
    <row r="20" spans="1:5" s="5" customFormat="1" ht="14.45" customHeight="1" x14ac:dyDescent="0.25">
      <c r="A20" s="8" t="s">
        <v>15</v>
      </c>
      <c r="B20" s="14">
        <v>86373.29</v>
      </c>
      <c r="C20" s="14">
        <v>634158.05999999994</v>
      </c>
      <c r="D20" s="14">
        <v>91049.49</v>
      </c>
      <c r="E20" s="14">
        <v>57841.93</v>
      </c>
    </row>
    <row r="21" spans="1:5" s="5" customFormat="1" ht="14.45" customHeight="1" x14ac:dyDescent="0.25">
      <c r="A21" s="6" t="s">
        <v>16</v>
      </c>
      <c r="B21" s="13">
        <v>38091.65</v>
      </c>
      <c r="C21" s="13">
        <v>217387.87000000005</v>
      </c>
      <c r="D21" s="13">
        <v>32789.29</v>
      </c>
      <c r="E21" s="13">
        <v>55017.22</v>
      </c>
    </row>
    <row r="22" spans="1:5" s="5" customFormat="1" ht="14.45" customHeight="1" x14ac:dyDescent="0.25">
      <c r="A22" s="8" t="s">
        <v>17</v>
      </c>
      <c r="B22" s="14">
        <v>1735394.77</v>
      </c>
      <c r="C22" s="14">
        <v>18430169.68</v>
      </c>
      <c r="D22" s="14">
        <v>4259029.87</v>
      </c>
      <c r="E22" s="14">
        <v>1962064.6699999997</v>
      </c>
    </row>
    <row r="23" spans="1:5" s="5" customFormat="1" ht="14.45" customHeight="1" x14ac:dyDescent="0.25">
      <c r="A23" s="6" t="s">
        <v>18</v>
      </c>
      <c r="B23" s="13">
        <v>174435.67</v>
      </c>
      <c r="C23" s="13">
        <v>1927350.1199999999</v>
      </c>
      <c r="D23" s="13">
        <v>301419.53999999998</v>
      </c>
      <c r="E23" s="13">
        <v>272037.96000000002</v>
      </c>
    </row>
    <row r="24" spans="1:5" s="5" customFormat="1" ht="14.45" customHeight="1" x14ac:dyDescent="0.25">
      <c r="A24" s="8" t="s">
        <v>19</v>
      </c>
      <c r="B24" s="14">
        <v>52919.150000000009</v>
      </c>
      <c r="C24" s="14">
        <v>290925.64</v>
      </c>
      <c r="D24" s="14">
        <v>26660.959999999999</v>
      </c>
      <c r="E24" s="14">
        <v>28964.63</v>
      </c>
    </row>
    <row r="25" spans="1:5" s="5" customFormat="1" ht="14.45" customHeight="1" x14ac:dyDescent="0.25">
      <c r="A25" s="6" t="s">
        <v>20</v>
      </c>
      <c r="B25" s="13">
        <v>28689.81</v>
      </c>
      <c r="C25" s="13">
        <v>144805.16</v>
      </c>
      <c r="D25" s="13">
        <v>16614.45</v>
      </c>
      <c r="E25" s="13">
        <v>17365.309999999998</v>
      </c>
    </row>
    <row r="26" spans="1:5" s="5" customFormat="1" ht="14.45" customHeight="1" x14ac:dyDescent="0.25">
      <c r="A26" s="8" t="s">
        <v>21</v>
      </c>
      <c r="B26" s="14">
        <v>111282.36</v>
      </c>
      <c r="C26" s="14">
        <v>528047.78999999992</v>
      </c>
      <c r="D26" s="14">
        <v>70659.12</v>
      </c>
      <c r="E26" s="14">
        <v>127578.3</v>
      </c>
    </row>
    <row r="27" spans="1:5" s="5" customFormat="1" ht="14.45" customHeight="1" x14ac:dyDescent="0.25">
      <c r="A27" s="6" t="s">
        <v>22</v>
      </c>
      <c r="B27" s="13">
        <v>18276.240000000002</v>
      </c>
      <c r="C27" s="13">
        <v>81424.030000000013</v>
      </c>
      <c r="D27" s="13">
        <v>3063.5899999999997</v>
      </c>
      <c r="E27" s="13">
        <v>7086.62</v>
      </c>
    </row>
    <row r="28" spans="1:5" s="5" customFormat="1" ht="14.45" customHeight="1" x14ac:dyDescent="0.25">
      <c r="A28" s="8" t="s">
        <v>23</v>
      </c>
      <c r="B28" s="14">
        <v>75138.350000000006</v>
      </c>
      <c r="C28" s="14">
        <v>406625.84</v>
      </c>
      <c r="D28" s="14">
        <v>51883.29</v>
      </c>
      <c r="E28" s="14">
        <v>101290.73999999999</v>
      </c>
    </row>
    <row r="29" spans="1:5" s="5" customFormat="1" ht="14.45" customHeight="1" x14ac:dyDescent="0.25">
      <c r="A29" s="6" t="s">
        <v>24</v>
      </c>
      <c r="B29" s="13">
        <v>51652.299999999996</v>
      </c>
      <c r="C29" s="13">
        <v>215976.22</v>
      </c>
      <c r="D29" s="13">
        <v>30068.34</v>
      </c>
      <c r="E29" s="13">
        <v>122670.71</v>
      </c>
    </row>
    <row r="30" spans="1:5" s="5" customFormat="1" ht="14.45" customHeight="1" x14ac:dyDescent="0.25">
      <c r="A30" s="8" t="s">
        <v>25</v>
      </c>
      <c r="B30" s="14">
        <v>27649.82</v>
      </c>
      <c r="C30" s="14">
        <v>152766.55000000002</v>
      </c>
      <c r="D30" s="14">
        <v>30227.200000000001</v>
      </c>
      <c r="E30" s="14">
        <v>19453.479999999996</v>
      </c>
    </row>
    <row r="31" spans="1:5" s="5" customFormat="1" ht="14.45" customHeight="1" x14ac:dyDescent="0.25">
      <c r="A31" s="6" t="s">
        <v>26</v>
      </c>
      <c r="B31" s="13">
        <v>22327.920000000002</v>
      </c>
      <c r="C31" s="13">
        <v>82561.239999999991</v>
      </c>
      <c r="D31" s="13">
        <v>5005.1699999999992</v>
      </c>
      <c r="E31" s="13">
        <v>11478.159999999998</v>
      </c>
    </row>
    <row r="32" spans="1:5" s="5" customFormat="1" ht="14.45" customHeight="1" x14ac:dyDescent="0.25">
      <c r="A32" s="8" t="s">
        <v>27</v>
      </c>
      <c r="B32" s="14">
        <v>424030.19999999995</v>
      </c>
      <c r="C32" s="14">
        <v>6697484.6300000008</v>
      </c>
      <c r="D32" s="14">
        <v>1241950.1700000002</v>
      </c>
      <c r="E32" s="14">
        <v>898210.7300000001</v>
      </c>
    </row>
    <row r="33" spans="1:5" s="5" customFormat="1" ht="14.45" customHeight="1" x14ac:dyDescent="0.25">
      <c r="A33" s="6" t="s">
        <v>28</v>
      </c>
      <c r="B33" s="13">
        <v>47920.119999999995</v>
      </c>
      <c r="C33" s="13">
        <v>142834.92000000001</v>
      </c>
      <c r="D33" s="13">
        <v>16786.32</v>
      </c>
      <c r="E33" s="13">
        <v>9206.52</v>
      </c>
    </row>
    <row r="34" spans="1:5" s="5" customFormat="1" ht="14.45" customHeight="1" x14ac:dyDescent="0.25">
      <c r="A34" s="8" t="s">
        <v>29</v>
      </c>
      <c r="B34" s="14">
        <v>90018.549999999988</v>
      </c>
      <c r="C34" s="14">
        <v>946487.61999999988</v>
      </c>
      <c r="D34" s="14">
        <v>161682.88</v>
      </c>
      <c r="E34" s="14">
        <v>157439.72</v>
      </c>
    </row>
    <row r="35" spans="1:5" s="5" customFormat="1" ht="14.45" customHeight="1" x14ac:dyDescent="0.25">
      <c r="A35" s="6" t="s">
        <v>30</v>
      </c>
      <c r="B35" s="13">
        <v>19037.530000000002</v>
      </c>
      <c r="C35" s="13">
        <v>72159.28</v>
      </c>
      <c r="D35" s="13">
        <v>3481.66</v>
      </c>
      <c r="E35" s="13">
        <v>9454.4499999999989</v>
      </c>
    </row>
    <row r="36" spans="1:5" s="5" customFormat="1" ht="14.45" customHeight="1" x14ac:dyDescent="0.25">
      <c r="A36" s="8" t="s">
        <v>31</v>
      </c>
      <c r="B36" s="14">
        <v>460816.35999999987</v>
      </c>
      <c r="C36" s="14">
        <v>6395216.7599999988</v>
      </c>
      <c r="D36" s="14">
        <v>1020045.8</v>
      </c>
      <c r="E36" s="14">
        <v>685187.12999999989</v>
      </c>
    </row>
    <row r="37" spans="1:5" s="5" customFormat="1" ht="14.45" customHeight="1" x14ac:dyDescent="0.25">
      <c r="A37" s="6" t="s">
        <v>32</v>
      </c>
      <c r="B37" s="13">
        <v>345637.85000000003</v>
      </c>
      <c r="C37" s="13">
        <v>3609259.0199999996</v>
      </c>
      <c r="D37" s="13">
        <v>679517.09</v>
      </c>
      <c r="E37" s="13">
        <v>687096.2699999999</v>
      </c>
    </row>
    <row r="38" spans="1:5" s="5" customFormat="1" ht="14.45" customHeight="1" x14ac:dyDescent="0.25">
      <c r="A38" s="8" t="s">
        <v>33</v>
      </c>
      <c r="B38" s="14">
        <v>56097.78</v>
      </c>
      <c r="C38" s="14">
        <v>274464.72000000003</v>
      </c>
      <c r="D38" s="14">
        <v>27077.629999999997</v>
      </c>
      <c r="E38" s="14">
        <v>75565.430000000008</v>
      </c>
    </row>
    <row r="39" spans="1:5" s="5" customFormat="1" ht="14.45" customHeight="1" x14ac:dyDescent="0.25">
      <c r="A39" s="6" t="s">
        <v>34</v>
      </c>
      <c r="B39" s="13">
        <v>213397.86</v>
      </c>
      <c r="C39" s="13">
        <v>2323424.58</v>
      </c>
      <c r="D39" s="13">
        <v>430398.1</v>
      </c>
      <c r="E39" s="13">
        <v>275756.70999999996</v>
      </c>
    </row>
    <row r="40" spans="1:5" s="5" customFormat="1" ht="14.45" customHeight="1" x14ac:dyDescent="0.25">
      <c r="A40" s="8" t="s">
        <v>35</v>
      </c>
      <c r="B40" s="14">
        <v>7480.95</v>
      </c>
      <c r="C40" s="14">
        <v>28659.980000000003</v>
      </c>
      <c r="D40" s="14">
        <v>2673.0099999999998</v>
      </c>
      <c r="E40" s="14">
        <v>3665.4800000000005</v>
      </c>
    </row>
    <row r="41" spans="1:5" s="5" customFormat="1" ht="14.45" customHeight="1" x14ac:dyDescent="0.25">
      <c r="A41" s="6" t="s">
        <v>36</v>
      </c>
      <c r="B41" s="13">
        <v>34606.750000000007</v>
      </c>
      <c r="C41" s="13">
        <v>370694</v>
      </c>
      <c r="D41" s="13">
        <v>62799.22</v>
      </c>
      <c r="E41" s="13">
        <v>80798.930000000008</v>
      </c>
    </row>
    <row r="42" spans="1:5" s="5" customFormat="1" ht="14.45" customHeight="1" x14ac:dyDescent="0.25">
      <c r="A42" s="8" t="s">
        <v>37</v>
      </c>
      <c r="B42" s="14">
        <v>133938.22</v>
      </c>
      <c r="C42" s="14">
        <v>1543812.0399999998</v>
      </c>
      <c r="D42" s="14">
        <v>328247.00000000006</v>
      </c>
      <c r="E42" s="14">
        <v>223621.63999999998</v>
      </c>
    </row>
    <row r="43" spans="1:5" s="5" customFormat="1" ht="14.45" customHeight="1" x14ac:dyDescent="0.25">
      <c r="A43" s="6" t="s">
        <v>38</v>
      </c>
      <c r="B43" s="13">
        <v>37020.32</v>
      </c>
      <c r="C43" s="13">
        <v>230042.73</v>
      </c>
      <c r="D43" s="13">
        <v>33601.670000000006</v>
      </c>
      <c r="E43" s="13">
        <v>35241.32</v>
      </c>
    </row>
    <row r="44" spans="1:5" s="5" customFormat="1" ht="14.45" customHeight="1" x14ac:dyDescent="0.25">
      <c r="A44" s="8" t="s">
        <v>39</v>
      </c>
      <c r="B44" s="14">
        <v>145527.75</v>
      </c>
      <c r="C44" s="14">
        <v>1612175.96</v>
      </c>
      <c r="D44" s="14">
        <v>251286.77000000002</v>
      </c>
      <c r="E44" s="14">
        <v>485737.80999999994</v>
      </c>
    </row>
    <row r="45" spans="1:5" s="5" customFormat="1" ht="14.45" customHeight="1" x14ac:dyDescent="0.25">
      <c r="A45" s="6"/>
      <c r="B45" s="7"/>
      <c r="C45" s="7"/>
      <c r="D45" s="6"/>
      <c r="E45" s="6"/>
    </row>
    <row r="46" spans="1:5" s="5" customFormat="1" ht="14.45" customHeight="1" x14ac:dyDescent="0.25">
      <c r="A46" s="9" t="s">
        <v>45</v>
      </c>
      <c r="B46" s="15">
        <f>SUM(B6:B45)</f>
        <v>5308972.5599999996</v>
      </c>
      <c r="C46" s="15">
        <f t="shared" ref="C46:E46" si="0">SUM(C6:C45)</f>
        <v>56347769.139999986</v>
      </c>
      <c r="D46" s="15">
        <f t="shared" si="0"/>
        <v>10645693.91</v>
      </c>
      <c r="E46" s="15">
        <f t="shared" si="0"/>
        <v>8330964.1999999983</v>
      </c>
    </row>
    <row r="47" spans="1:5" ht="9" customHeight="1" x14ac:dyDescent="0.2">
      <c r="A47" s="2"/>
      <c r="B47" s="2"/>
      <c r="C47" s="2"/>
    </row>
  </sheetData>
  <mergeCells count="4">
    <mergeCell ref="A1:E1"/>
    <mergeCell ref="A2:E2"/>
    <mergeCell ref="A4:E4"/>
    <mergeCell ref="A3:E3"/>
  </mergeCells>
  <printOptions horizontalCentered="1"/>
  <pageMargins left="0.75" right="0.75" top="0.7" bottom="0.5" header="0.5" footer="0.25"/>
  <pageSetup firstPageNumber="35" orientation="portrait" useFirstPageNumber="1" r:id="rId1"/>
  <headerFooter alignWithMargins="0">
    <oddFooter>&amp;C37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22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dbxau140</dc:creator>
  <cp:lastModifiedBy>Leech, Beth (DOR)</cp:lastModifiedBy>
  <cp:lastPrinted>2022-12-19T00:41:03Z</cp:lastPrinted>
  <dcterms:created xsi:type="dcterms:W3CDTF">2014-09-30T17:59:53Z</dcterms:created>
  <dcterms:modified xsi:type="dcterms:W3CDTF">2024-06-14T15:30:54Z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010021{"F":2,"I":"1BE9-2434-684F-84A5"}</vt:lpwstr>
  </property>
</Properties>
</file>