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B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<sst xmlns="http://schemas.openxmlformats.org/spreadsheetml/2006/main" count="46" uniqueCount="46">
  <si>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</si>
  <si>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</si>
  <si>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</si>
  <si>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</si>
  <si>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</si>
  <si>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</si>
  <si>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</si>
  <si>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</si>
  <si>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</si>
  <si>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</si>
  <si>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</si>
  <si>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</si>
  <si>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</si>
  <si>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</si>
  <si>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</si>
  <si>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</si>
  <si>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</si>
  <si>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</si>
  <si>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</si>
  <si>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</si>
  <si>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</si>
  <si>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</si>
  <si>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</si>
  <si>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</si>
  <si>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</si>
  <si>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</si>
  <si>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</si>
  <si>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</si>
  <si>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</si>
  <si>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</si>
  <si>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</si>
  <si>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</si>
  <si>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</si>
  <si>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</si>
  <si>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</si>
  <si>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</si>
  <si>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</si>
  <si>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</si>
  <si>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</si>
  <si>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</si>
  <si>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</si>
  <si>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</si>
  <si>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- 2016 data- 2016 County Statistics for Comparison Report and 2016 Progress Report</t>
  </si>
  <si>
    <t xml:space="preserve">       - 2017 data- 2017 County Statistics for Comparison Report and 2017 Progress Report</t>
  </si>
  <si>
    <t xml:space="preserve">       - 2018 data- 2018 County Statistics for Comparison Report and 2018 Progress Report</t>
  </si>
  <si>
    <t xml:space="preserve">       - 2019 &amp; 2020 data - 2019 County Statistics for Comparison Report and 2019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</si>
</sst>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2" fillId="0" borderId="7" xfId="1" applyNumberFormat="1" applyFont="1" applyFill="1" applyBorder="1" applyAlignment="1" applyProtection="1">
      <alignment horizontal="left"/>
    </xf>
    <xf numFmtId="43" fontId="2" fillId="0" borderId="8" xfId="2" applyFont="1" applyFill="1" applyBorder="1"/>
    <xf numFmtId="2" fontId="2" fillId="0" borderId="7" xfId="1" applyNumberFormat="1" applyFont="1" applyFill="1" applyBorder="1" applyAlignment="1">
      <alignment horizontal="right"/>
    </xf>
    <xf numFmtId="2" fontId="2" fillId="0" borderId="7" xfId="1" applyNumberFormat="1" applyFont="1" applyFill="1" applyBorder="1"/>
    <xf numFmtId="2" fontId="2" fillId="0" borderId="9" xfId="2" applyNumberFormat="1" applyFont="1" applyFill="1" applyBorder="1"/>
    <xf numFmtId="2" fontId="2" fillId="0" borderId="7" xfId="3" applyNumberFormat="1" applyFont="1" applyFill="1" applyBorder="1"/>
    <xf numFmtId="164" fontId="2" fillId="0" borderId="0" xfId="1" applyFont="1" applyFill="1"/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0" xfId="1" applyNumberFormat="1" applyFont="1" applyFill="1" applyBorder="1" applyAlignment="1">
      <alignment horizontal="right"/>
    </xf>
    <xf numFmtId="2" fontId="2" fillId="0" borderId="12" xfId="1" applyNumberFormat="1" applyFont="1" applyFill="1" applyBorder="1"/>
    <xf numFmtId="2" fontId="2" fillId="0" borderId="12" xfId="2" applyNumberFormat="1" applyFont="1" applyFill="1" applyBorder="1"/>
    <xf numFmtId="2" fontId="2" fillId="0" borderId="10" xfId="3" applyNumberFormat="1" applyFont="1" applyFill="1" applyBorder="1"/>
    <xf numFmtId="2" fontId="2" fillId="0" borderId="10" xfId="1" applyNumberFormat="1" applyFont="1" applyBorder="1" applyAlignment="1">
      <alignment horizontal="right"/>
    </xf>
    <xf numFmtId="2" fontId="2" fillId="0" borderId="12" xfId="1" applyNumberFormat="1" applyFont="1" applyBorder="1"/>
    <xf numFmtId="164" fontId="2" fillId="0" borderId="13" xfId="1" applyNumberFormat="1" applyFont="1" applyFill="1" applyBorder="1" applyAlignment="1" applyProtection="1">
      <alignment horizontal="left"/>
    </xf>
    <xf numFmtId="43" fontId="2" fillId="0" borderId="13" xfId="2" applyFont="1" applyFill="1" applyBorder="1"/>
    <xf numFmtId="2" fontId="2" fillId="0" borderId="13" xfId="1" applyNumberFormat="1" applyFont="1" applyBorder="1" applyAlignment="1">
      <alignment horizontal="right"/>
    </xf>
    <xf numFmtId="2" fontId="2" fillId="0" borderId="14" xfId="1" applyNumberFormat="1" applyFont="1" applyBorder="1"/>
    <xf numFmtId="2" fontId="2" fillId="0" borderId="14" xfId="2" applyNumberFormat="1" applyFont="1" applyFill="1" applyBorder="1"/>
    <xf numFmtId="2" fontId="2" fillId="0" borderId="13" xfId="3" applyNumberFormat="1" applyFont="1" applyFill="1" applyBorder="1"/>
    <xf numFmtId="164" fontId="3" fillId="2" borderId="15" xfId="1" applyFont="1" applyFill="1" applyBorder="1"/>
    <xf numFmtId="2" fontId="3" fillId="2" borderId="16" xfId="2" applyNumberFormat="1" applyFont="1" applyFill="1" applyBorder="1" applyAlignment="1">
      <alignment horizontal="right"/>
    </xf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0" fontId="5" fillId="0" borderId="0" xfId="4" applyFont="1" applyFill="1"/>
    <xf numFmtId="164" fontId="3" fillId="0" borderId="0" xfId="1" applyFont="1" applyFill="1" applyBorder="1"/>
    <xf numFmtId="164" fontId="6" fillId="0" borderId="0" xfId="1" applyFont="1" applyFill="1"/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FU4">
            <v>6</v>
          </cell>
        </row>
        <row r="5">
          <cell r="FU5">
            <v>5</v>
          </cell>
        </row>
        <row r="6">
          <cell r="FU6">
            <v>24.5</v>
          </cell>
        </row>
        <row r="7">
          <cell r="FU7">
            <v>16</v>
          </cell>
        </row>
        <row r="8">
          <cell r="FU8">
            <v>18.5</v>
          </cell>
        </row>
        <row r="9">
          <cell r="FU9">
            <v>42</v>
          </cell>
        </row>
        <row r="10">
          <cell r="FU10">
            <v>3</v>
          </cell>
        </row>
        <row r="11">
          <cell r="FU11">
            <v>19</v>
          </cell>
        </row>
        <row r="12">
          <cell r="FU12">
            <v>9</v>
          </cell>
        </row>
        <row r="13">
          <cell r="FU13">
            <v>3.7</v>
          </cell>
        </row>
        <row r="14">
          <cell r="FU14">
            <v>11</v>
          </cell>
        </row>
        <row r="15">
          <cell r="FU15">
            <v>2.3330000000000002</v>
          </cell>
        </row>
        <row r="16">
          <cell r="FU16">
            <v>17</v>
          </cell>
        </row>
        <row r="17">
          <cell r="FU17">
            <v>16</v>
          </cell>
        </row>
        <row r="18">
          <cell r="FU18">
            <v>17.75</v>
          </cell>
        </row>
        <row r="19">
          <cell r="FU19">
            <v>10.39</v>
          </cell>
        </row>
        <row r="20">
          <cell r="FU20">
            <v>213</v>
          </cell>
        </row>
        <row r="21">
          <cell r="FU21">
            <v>23.4</v>
          </cell>
        </row>
        <row r="22">
          <cell r="FU22">
            <v>14</v>
          </cell>
        </row>
        <row r="23">
          <cell r="FU23">
            <v>9</v>
          </cell>
        </row>
        <row r="24">
          <cell r="FU24">
            <v>19</v>
          </cell>
        </row>
        <row r="25">
          <cell r="FU25">
            <v>4</v>
          </cell>
        </row>
        <row r="26">
          <cell r="FU26">
            <v>13</v>
          </cell>
        </row>
        <row r="27">
          <cell r="FU27">
            <v>13</v>
          </cell>
        </row>
        <row r="28">
          <cell r="FU28">
            <v>8</v>
          </cell>
        </row>
        <row r="29">
          <cell r="FU29">
            <v>5.0000000000000009</v>
          </cell>
        </row>
        <row r="30">
          <cell r="FU30">
            <v>59.95</v>
          </cell>
        </row>
        <row r="31">
          <cell r="FU31">
            <v>9.75</v>
          </cell>
        </row>
        <row r="32">
          <cell r="FU32">
            <v>21</v>
          </cell>
        </row>
        <row r="33">
          <cell r="FU33">
            <v>4</v>
          </cell>
        </row>
        <row r="34">
          <cell r="FU34">
            <v>68</v>
          </cell>
        </row>
        <row r="35">
          <cell r="FU35">
            <v>46</v>
          </cell>
        </row>
        <row r="36">
          <cell r="FU36">
            <v>13</v>
          </cell>
        </row>
        <row r="37">
          <cell r="FU37">
            <v>32</v>
          </cell>
        </row>
        <row r="38">
          <cell r="FU38">
            <v>4</v>
          </cell>
        </row>
        <row r="39">
          <cell r="FU39">
            <v>13.5</v>
          </cell>
        </row>
        <row r="40">
          <cell r="FU40">
            <v>30</v>
          </cell>
        </row>
        <row r="41">
          <cell r="FU41">
            <v>6</v>
          </cell>
        </row>
        <row r="42">
          <cell r="FU42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9"/>
  <sheetViews>
    <sheetView tabSelected="1" view="pageLayout" zoomScaleNormal="100" workbookViewId="0">
      <selection activeCell="D6" sqref="D6"/>
    </sheetView>
  </sheetViews>
  <sheetFormatPr defaultColWidth="9.140625" defaultRowHeight="12.75" x14ac:dyDescent="0.2"/>
  <cols>
    <col min="1" max="1" width="16.28515625" style="4" customWidth="1"/>
    <col min="2" max="6" width="15.28515625" style="4" customWidth="1"/>
    <col min="7" max="251" width="9.140625" style="4"/>
    <col min="252" max="252" width="16.28515625" style="4" customWidth="1"/>
    <col min="253" max="253" width="8.7109375" style="4" customWidth="1"/>
    <col min="254" max="254" width="7.7109375" style="4" customWidth="1"/>
    <col min="255" max="255" width="5.85546875" style="4" customWidth="1"/>
    <col min="256" max="256" width="6" style="4" customWidth="1"/>
    <col min="257" max="262" width="7.7109375" style="4" customWidth="1"/>
    <col min="263" max="507" width="9.140625" style="4"/>
    <col min="508" max="508" width="16.28515625" style="4" customWidth="1"/>
    <col min="509" max="509" width="8.7109375" style="4" customWidth="1"/>
    <col min="510" max="510" width="7.7109375" style="4" customWidth="1"/>
    <col min="511" max="511" width="5.85546875" style="4" customWidth="1"/>
    <col min="512" max="512" width="6" style="4" customWidth="1"/>
    <col min="513" max="518" width="7.7109375" style="4" customWidth="1"/>
    <col min="519" max="763" width="9.140625" style="4"/>
    <col min="764" max="764" width="16.28515625" style="4" customWidth="1"/>
    <col min="765" max="765" width="8.7109375" style="4" customWidth="1"/>
    <col min="766" max="766" width="7.7109375" style="4" customWidth="1"/>
    <col min="767" max="767" width="5.85546875" style="4" customWidth="1"/>
    <col min="768" max="768" width="6" style="4" customWidth="1"/>
    <col min="769" max="774" width="7.7109375" style="4" customWidth="1"/>
    <col min="775" max="1019" width="9.140625" style="4"/>
    <col min="1020" max="1020" width="16.28515625" style="4" customWidth="1"/>
    <col min="1021" max="1021" width="8.7109375" style="4" customWidth="1"/>
    <col min="1022" max="1022" width="7.7109375" style="4" customWidth="1"/>
    <col min="1023" max="1023" width="5.85546875" style="4" customWidth="1"/>
    <col min="1024" max="1024" width="6" style="4" customWidth="1"/>
    <col min="1025" max="1030" width="7.7109375" style="4" customWidth="1"/>
    <col min="1031" max="1275" width="9.140625" style="4"/>
    <col min="1276" max="1276" width="16.28515625" style="4" customWidth="1"/>
    <col min="1277" max="1277" width="8.7109375" style="4" customWidth="1"/>
    <col min="1278" max="1278" width="7.7109375" style="4" customWidth="1"/>
    <col min="1279" max="1279" width="5.85546875" style="4" customWidth="1"/>
    <col min="1280" max="1280" width="6" style="4" customWidth="1"/>
    <col min="1281" max="1286" width="7.7109375" style="4" customWidth="1"/>
    <col min="1287" max="1531" width="9.140625" style="4"/>
    <col min="1532" max="1532" width="16.28515625" style="4" customWidth="1"/>
    <col min="1533" max="1533" width="8.7109375" style="4" customWidth="1"/>
    <col min="1534" max="1534" width="7.7109375" style="4" customWidth="1"/>
    <col min="1535" max="1535" width="5.85546875" style="4" customWidth="1"/>
    <col min="1536" max="1536" width="6" style="4" customWidth="1"/>
    <col min="1537" max="1542" width="7.7109375" style="4" customWidth="1"/>
    <col min="1543" max="1787" width="9.140625" style="4"/>
    <col min="1788" max="1788" width="16.28515625" style="4" customWidth="1"/>
    <col min="1789" max="1789" width="8.7109375" style="4" customWidth="1"/>
    <col min="1790" max="1790" width="7.7109375" style="4" customWidth="1"/>
    <col min="1791" max="1791" width="5.85546875" style="4" customWidth="1"/>
    <col min="1792" max="1792" width="6" style="4" customWidth="1"/>
    <col min="1793" max="1798" width="7.7109375" style="4" customWidth="1"/>
    <col min="1799" max="2043" width="9.140625" style="4"/>
    <col min="2044" max="2044" width="16.28515625" style="4" customWidth="1"/>
    <col min="2045" max="2045" width="8.7109375" style="4" customWidth="1"/>
    <col min="2046" max="2046" width="7.7109375" style="4" customWidth="1"/>
    <col min="2047" max="2047" width="5.85546875" style="4" customWidth="1"/>
    <col min="2048" max="2048" width="6" style="4" customWidth="1"/>
    <col min="2049" max="2054" width="7.7109375" style="4" customWidth="1"/>
    <col min="2055" max="2299" width="9.140625" style="4"/>
    <col min="2300" max="2300" width="16.28515625" style="4" customWidth="1"/>
    <col min="2301" max="2301" width="8.7109375" style="4" customWidth="1"/>
    <col min="2302" max="2302" width="7.7109375" style="4" customWidth="1"/>
    <col min="2303" max="2303" width="5.85546875" style="4" customWidth="1"/>
    <col min="2304" max="2304" width="6" style="4" customWidth="1"/>
    <col min="2305" max="2310" width="7.7109375" style="4" customWidth="1"/>
    <col min="2311" max="2555" width="9.140625" style="4"/>
    <col min="2556" max="2556" width="16.28515625" style="4" customWidth="1"/>
    <col min="2557" max="2557" width="8.7109375" style="4" customWidth="1"/>
    <col min="2558" max="2558" width="7.7109375" style="4" customWidth="1"/>
    <col min="2559" max="2559" width="5.85546875" style="4" customWidth="1"/>
    <col min="2560" max="2560" width="6" style="4" customWidth="1"/>
    <col min="2561" max="2566" width="7.7109375" style="4" customWidth="1"/>
    <col min="2567" max="2811" width="9.140625" style="4"/>
    <col min="2812" max="2812" width="16.28515625" style="4" customWidth="1"/>
    <col min="2813" max="2813" width="8.7109375" style="4" customWidth="1"/>
    <col min="2814" max="2814" width="7.7109375" style="4" customWidth="1"/>
    <col min="2815" max="2815" width="5.85546875" style="4" customWidth="1"/>
    <col min="2816" max="2816" width="6" style="4" customWidth="1"/>
    <col min="2817" max="2822" width="7.7109375" style="4" customWidth="1"/>
    <col min="2823" max="3067" width="9.140625" style="4"/>
    <col min="3068" max="3068" width="16.28515625" style="4" customWidth="1"/>
    <col min="3069" max="3069" width="8.7109375" style="4" customWidth="1"/>
    <col min="3070" max="3070" width="7.7109375" style="4" customWidth="1"/>
    <col min="3071" max="3071" width="5.85546875" style="4" customWidth="1"/>
    <col min="3072" max="3072" width="6" style="4" customWidth="1"/>
    <col min="3073" max="3078" width="7.7109375" style="4" customWidth="1"/>
    <col min="3079" max="3323" width="9.140625" style="4"/>
    <col min="3324" max="3324" width="16.28515625" style="4" customWidth="1"/>
    <col min="3325" max="3325" width="8.7109375" style="4" customWidth="1"/>
    <col min="3326" max="3326" width="7.7109375" style="4" customWidth="1"/>
    <col min="3327" max="3327" width="5.85546875" style="4" customWidth="1"/>
    <col min="3328" max="3328" width="6" style="4" customWidth="1"/>
    <col min="3329" max="3334" width="7.7109375" style="4" customWidth="1"/>
    <col min="3335" max="3579" width="9.140625" style="4"/>
    <col min="3580" max="3580" width="16.28515625" style="4" customWidth="1"/>
    <col min="3581" max="3581" width="8.7109375" style="4" customWidth="1"/>
    <col min="3582" max="3582" width="7.7109375" style="4" customWidth="1"/>
    <col min="3583" max="3583" width="5.85546875" style="4" customWidth="1"/>
    <col min="3584" max="3584" width="6" style="4" customWidth="1"/>
    <col min="3585" max="3590" width="7.7109375" style="4" customWidth="1"/>
    <col min="3591" max="3835" width="9.140625" style="4"/>
    <col min="3836" max="3836" width="16.28515625" style="4" customWidth="1"/>
    <col min="3837" max="3837" width="8.7109375" style="4" customWidth="1"/>
    <col min="3838" max="3838" width="7.7109375" style="4" customWidth="1"/>
    <col min="3839" max="3839" width="5.85546875" style="4" customWidth="1"/>
    <col min="3840" max="3840" width="6" style="4" customWidth="1"/>
    <col min="3841" max="3846" width="7.7109375" style="4" customWidth="1"/>
    <col min="3847" max="4091" width="9.140625" style="4"/>
    <col min="4092" max="4092" width="16.28515625" style="4" customWidth="1"/>
    <col min="4093" max="4093" width="8.7109375" style="4" customWidth="1"/>
    <col min="4094" max="4094" width="7.7109375" style="4" customWidth="1"/>
    <col min="4095" max="4095" width="5.85546875" style="4" customWidth="1"/>
    <col min="4096" max="4096" width="6" style="4" customWidth="1"/>
    <col min="4097" max="4102" width="7.7109375" style="4" customWidth="1"/>
    <col min="4103" max="4347" width="9.140625" style="4"/>
    <col min="4348" max="4348" width="16.28515625" style="4" customWidth="1"/>
    <col min="4349" max="4349" width="8.7109375" style="4" customWidth="1"/>
    <col min="4350" max="4350" width="7.7109375" style="4" customWidth="1"/>
    <col min="4351" max="4351" width="5.85546875" style="4" customWidth="1"/>
    <col min="4352" max="4352" width="6" style="4" customWidth="1"/>
    <col min="4353" max="4358" width="7.7109375" style="4" customWidth="1"/>
    <col min="4359" max="4603" width="9.140625" style="4"/>
    <col min="4604" max="4604" width="16.28515625" style="4" customWidth="1"/>
    <col min="4605" max="4605" width="8.7109375" style="4" customWidth="1"/>
    <col min="4606" max="4606" width="7.7109375" style="4" customWidth="1"/>
    <col min="4607" max="4607" width="5.85546875" style="4" customWidth="1"/>
    <col min="4608" max="4608" width="6" style="4" customWidth="1"/>
    <col min="4609" max="4614" width="7.7109375" style="4" customWidth="1"/>
    <col min="4615" max="4859" width="9.140625" style="4"/>
    <col min="4860" max="4860" width="16.28515625" style="4" customWidth="1"/>
    <col min="4861" max="4861" width="8.7109375" style="4" customWidth="1"/>
    <col min="4862" max="4862" width="7.7109375" style="4" customWidth="1"/>
    <col min="4863" max="4863" width="5.85546875" style="4" customWidth="1"/>
    <col min="4864" max="4864" width="6" style="4" customWidth="1"/>
    <col min="4865" max="4870" width="7.7109375" style="4" customWidth="1"/>
    <col min="4871" max="5115" width="9.140625" style="4"/>
    <col min="5116" max="5116" width="16.28515625" style="4" customWidth="1"/>
    <col min="5117" max="5117" width="8.7109375" style="4" customWidth="1"/>
    <col min="5118" max="5118" width="7.7109375" style="4" customWidth="1"/>
    <col min="5119" max="5119" width="5.85546875" style="4" customWidth="1"/>
    <col min="5120" max="5120" width="6" style="4" customWidth="1"/>
    <col min="5121" max="5126" width="7.7109375" style="4" customWidth="1"/>
    <col min="5127" max="5371" width="9.140625" style="4"/>
    <col min="5372" max="5372" width="16.28515625" style="4" customWidth="1"/>
    <col min="5373" max="5373" width="8.7109375" style="4" customWidth="1"/>
    <col min="5374" max="5374" width="7.7109375" style="4" customWidth="1"/>
    <col min="5375" max="5375" width="5.85546875" style="4" customWidth="1"/>
    <col min="5376" max="5376" width="6" style="4" customWidth="1"/>
    <col min="5377" max="5382" width="7.7109375" style="4" customWidth="1"/>
    <col min="5383" max="5627" width="9.140625" style="4"/>
    <col min="5628" max="5628" width="16.28515625" style="4" customWidth="1"/>
    <col min="5629" max="5629" width="8.7109375" style="4" customWidth="1"/>
    <col min="5630" max="5630" width="7.7109375" style="4" customWidth="1"/>
    <col min="5631" max="5631" width="5.85546875" style="4" customWidth="1"/>
    <col min="5632" max="5632" width="6" style="4" customWidth="1"/>
    <col min="5633" max="5638" width="7.7109375" style="4" customWidth="1"/>
    <col min="5639" max="5883" width="9.140625" style="4"/>
    <col min="5884" max="5884" width="16.28515625" style="4" customWidth="1"/>
    <col min="5885" max="5885" width="8.7109375" style="4" customWidth="1"/>
    <col min="5886" max="5886" width="7.7109375" style="4" customWidth="1"/>
    <col min="5887" max="5887" width="5.85546875" style="4" customWidth="1"/>
    <col min="5888" max="5888" width="6" style="4" customWidth="1"/>
    <col min="5889" max="5894" width="7.7109375" style="4" customWidth="1"/>
    <col min="5895" max="6139" width="9.140625" style="4"/>
    <col min="6140" max="6140" width="16.28515625" style="4" customWidth="1"/>
    <col min="6141" max="6141" width="8.7109375" style="4" customWidth="1"/>
    <col min="6142" max="6142" width="7.7109375" style="4" customWidth="1"/>
    <col min="6143" max="6143" width="5.85546875" style="4" customWidth="1"/>
    <col min="6144" max="6144" width="6" style="4" customWidth="1"/>
    <col min="6145" max="6150" width="7.7109375" style="4" customWidth="1"/>
    <col min="6151" max="6395" width="9.140625" style="4"/>
    <col min="6396" max="6396" width="16.28515625" style="4" customWidth="1"/>
    <col min="6397" max="6397" width="8.7109375" style="4" customWidth="1"/>
    <col min="6398" max="6398" width="7.7109375" style="4" customWidth="1"/>
    <col min="6399" max="6399" width="5.85546875" style="4" customWidth="1"/>
    <col min="6400" max="6400" width="6" style="4" customWidth="1"/>
    <col min="6401" max="6406" width="7.7109375" style="4" customWidth="1"/>
    <col min="6407" max="6651" width="9.140625" style="4"/>
    <col min="6652" max="6652" width="16.28515625" style="4" customWidth="1"/>
    <col min="6653" max="6653" width="8.7109375" style="4" customWidth="1"/>
    <col min="6654" max="6654" width="7.7109375" style="4" customWidth="1"/>
    <col min="6655" max="6655" width="5.85546875" style="4" customWidth="1"/>
    <col min="6656" max="6656" width="6" style="4" customWidth="1"/>
    <col min="6657" max="6662" width="7.7109375" style="4" customWidth="1"/>
    <col min="6663" max="6907" width="9.140625" style="4"/>
    <col min="6908" max="6908" width="16.28515625" style="4" customWidth="1"/>
    <col min="6909" max="6909" width="8.7109375" style="4" customWidth="1"/>
    <col min="6910" max="6910" width="7.7109375" style="4" customWidth="1"/>
    <col min="6911" max="6911" width="5.85546875" style="4" customWidth="1"/>
    <col min="6912" max="6912" width="6" style="4" customWidth="1"/>
    <col min="6913" max="6918" width="7.7109375" style="4" customWidth="1"/>
    <col min="6919" max="7163" width="9.140625" style="4"/>
    <col min="7164" max="7164" width="16.28515625" style="4" customWidth="1"/>
    <col min="7165" max="7165" width="8.7109375" style="4" customWidth="1"/>
    <col min="7166" max="7166" width="7.7109375" style="4" customWidth="1"/>
    <col min="7167" max="7167" width="5.85546875" style="4" customWidth="1"/>
    <col min="7168" max="7168" width="6" style="4" customWidth="1"/>
    <col min="7169" max="7174" width="7.7109375" style="4" customWidth="1"/>
    <col min="7175" max="7419" width="9.140625" style="4"/>
    <col min="7420" max="7420" width="16.28515625" style="4" customWidth="1"/>
    <col min="7421" max="7421" width="8.7109375" style="4" customWidth="1"/>
    <col min="7422" max="7422" width="7.7109375" style="4" customWidth="1"/>
    <col min="7423" max="7423" width="5.85546875" style="4" customWidth="1"/>
    <col min="7424" max="7424" width="6" style="4" customWidth="1"/>
    <col min="7425" max="7430" width="7.7109375" style="4" customWidth="1"/>
    <col min="7431" max="7675" width="9.140625" style="4"/>
    <col min="7676" max="7676" width="16.28515625" style="4" customWidth="1"/>
    <col min="7677" max="7677" width="8.7109375" style="4" customWidth="1"/>
    <col min="7678" max="7678" width="7.7109375" style="4" customWidth="1"/>
    <col min="7679" max="7679" width="5.85546875" style="4" customWidth="1"/>
    <col min="7680" max="7680" width="6" style="4" customWidth="1"/>
    <col min="7681" max="7686" width="7.7109375" style="4" customWidth="1"/>
    <col min="7687" max="7931" width="9.140625" style="4"/>
    <col min="7932" max="7932" width="16.28515625" style="4" customWidth="1"/>
    <col min="7933" max="7933" width="8.7109375" style="4" customWidth="1"/>
    <col min="7934" max="7934" width="7.7109375" style="4" customWidth="1"/>
    <col min="7935" max="7935" width="5.85546875" style="4" customWidth="1"/>
    <col min="7936" max="7936" width="6" style="4" customWidth="1"/>
    <col min="7937" max="7942" width="7.7109375" style="4" customWidth="1"/>
    <col min="7943" max="8187" width="9.140625" style="4"/>
    <col min="8188" max="8188" width="16.28515625" style="4" customWidth="1"/>
    <col min="8189" max="8189" width="8.7109375" style="4" customWidth="1"/>
    <col min="8190" max="8190" width="7.7109375" style="4" customWidth="1"/>
    <col min="8191" max="8191" width="5.85546875" style="4" customWidth="1"/>
    <col min="8192" max="8192" width="6" style="4" customWidth="1"/>
    <col min="8193" max="8198" width="7.7109375" style="4" customWidth="1"/>
    <col min="8199" max="8443" width="9.140625" style="4"/>
    <col min="8444" max="8444" width="16.28515625" style="4" customWidth="1"/>
    <col min="8445" max="8445" width="8.7109375" style="4" customWidth="1"/>
    <col min="8446" max="8446" width="7.7109375" style="4" customWidth="1"/>
    <col min="8447" max="8447" width="5.85546875" style="4" customWidth="1"/>
    <col min="8448" max="8448" width="6" style="4" customWidth="1"/>
    <col min="8449" max="8454" width="7.7109375" style="4" customWidth="1"/>
    <col min="8455" max="8699" width="9.140625" style="4"/>
    <col min="8700" max="8700" width="16.28515625" style="4" customWidth="1"/>
    <col min="8701" max="8701" width="8.7109375" style="4" customWidth="1"/>
    <col min="8702" max="8702" width="7.7109375" style="4" customWidth="1"/>
    <col min="8703" max="8703" width="5.85546875" style="4" customWidth="1"/>
    <col min="8704" max="8704" width="6" style="4" customWidth="1"/>
    <col min="8705" max="8710" width="7.7109375" style="4" customWidth="1"/>
    <col min="8711" max="8955" width="9.140625" style="4"/>
    <col min="8956" max="8956" width="16.28515625" style="4" customWidth="1"/>
    <col min="8957" max="8957" width="8.7109375" style="4" customWidth="1"/>
    <col min="8958" max="8958" width="7.7109375" style="4" customWidth="1"/>
    <col min="8959" max="8959" width="5.85546875" style="4" customWidth="1"/>
    <col min="8960" max="8960" width="6" style="4" customWidth="1"/>
    <col min="8961" max="8966" width="7.7109375" style="4" customWidth="1"/>
    <col min="8967" max="9211" width="9.140625" style="4"/>
    <col min="9212" max="9212" width="16.28515625" style="4" customWidth="1"/>
    <col min="9213" max="9213" width="8.7109375" style="4" customWidth="1"/>
    <col min="9214" max="9214" width="7.7109375" style="4" customWidth="1"/>
    <col min="9215" max="9215" width="5.85546875" style="4" customWidth="1"/>
    <col min="9216" max="9216" width="6" style="4" customWidth="1"/>
    <col min="9217" max="9222" width="7.7109375" style="4" customWidth="1"/>
    <col min="9223" max="9467" width="9.140625" style="4"/>
    <col min="9468" max="9468" width="16.28515625" style="4" customWidth="1"/>
    <col min="9469" max="9469" width="8.7109375" style="4" customWidth="1"/>
    <col min="9470" max="9470" width="7.7109375" style="4" customWidth="1"/>
    <col min="9471" max="9471" width="5.85546875" style="4" customWidth="1"/>
    <col min="9472" max="9472" width="6" style="4" customWidth="1"/>
    <col min="9473" max="9478" width="7.7109375" style="4" customWidth="1"/>
    <col min="9479" max="9723" width="9.140625" style="4"/>
    <col min="9724" max="9724" width="16.28515625" style="4" customWidth="1"/>
    <col min="9725" max="9725" width="8.7109375" style="4" customWidth="1"/>
    <col min="9726" max="9726" width="7.7109375" style="4" customWidth="1"/>
    <col min="9727" max="9727" width="5.85546875" style="4" customWidth="1"/>
    <col min="9728" max="9728" width="6" style="4" customWidth="1"/>
    <col min="9729" max="9734" width="7.7109375" style="4" customWidth="1"/>
    <col min="9735" max="9979" width="9.140625" style="4"/>
    <col min="9980" max="9980" width="16.28515625" style="4" customWidth="1"/>
    <col min="9981" max="9981" width="8.7109375" style="4" customWidth="1"/>
    <col min="9982" max="9982" width="7.7109375" style="4" customWidth="1"/>
    <col min="9983" max="9983" width="5.85546875" style="4" customWidth="1"/>
    <col min="9984" max="9984" width="6" style="4" customWidth="1"/>
    <col min="9985" max="9990" width="7.7109375" style="4" customWidth="1"/>
    <col min="9991" max="10235" width="9.140625" style="4"/>
    <col min="10236" max="10236" width="16.28515625" style="4" customWidth="1"/>
    <col min="10237" max="10237" width="8.7109375" style="4" customWidth="1"/>
    <col min="10238" max="10238" width="7.7109375" style="4" customWidth="1"/>
    <col min="10239" max="10239" width="5.85546875" style="4" customWidth="1"/>
    <col min="10240" max="10240" width="6" style="4" customWidth="1"/>
    <col min="10241" max="10246" width="7.7109375" style="4" customWidth="1"/>
    <col min="10247" max="10491" width="9.140625" style="4"/>
    <col min="10492" max="10492" width="16.28515625" style="4" customWidth="1"/>
    <col min="10493" max="10493" width="8.7109375" style="4" customWidth="1"/>
    <col min="10494" max="10494" width="7.7109375" style="4" customWidth="1"/>
    <col min="10495" max="10495" width="5.85546875" style="4" customWidth="1"/>
    <col min="10496" max="10496" width="6" style="4" customWidth="1"/>
    <col min="10497" max="10502" width="7.7109375" style="4" customWidth="1"/>
    <col min="10503" max="10747" width="9.140625" style="4"/>
    <col min="10748" max="10748" width="16.28515625" style="4" customWidth="1"/>
    <col min="10749" max="10749" width="8.7109375" style="4" customWidth="1"/>
    <col min="10750" max="10750" width="7.7109375" style="4" customWidth="1"/>
    <col min="10751" max="10751" width="5.85546875" style="4" customWidth="1"/>
    <col min="10752" max="10752" width="6" style="4" customWidth="1"/>
    <col min="10753" max="10758" width="7.7109375" style="4" customWidth="1"/>
    <col min="10759" max="11003" width="9.140625" style="4"/>
    <col min="11004" max="11004" width="16.28515625" style="4" customWidth="1"/>
    <col min="11005" max="11005" width="8.7109375" style="4" customWidth="1"/>
    <col min="11006" max="11006" width="7.7109375" style="4" customWidth="1"/>
    <col min="11007" max="11007" width="5.85546875" style="4" customWidth="1"/>
    <col min="11008" max="11008" width="6" style="4" customWidth="1"/>
    <col min="11009" max="11014" width="7.7109375" style="4" customWidth="1"/>
    <col min="11015" max="11259" width="9.140625" style="4"/>
    <col min="11260" max="11260" width="16.28515625" style="4" customWidth="1"/>
    <col min="11261" max="11261" width="8.7109375" style="4" customWidth="1"/>
    <col min="11262" max="11262" width="7.7109375" style="4" customWidth="1"/>
    <col min="11263" max="11263" width="5.85546875" style="4" customWidth="1"/>
    <col min="11264" max="11264" width="6" style="4" customWidth="1"/>
    <col min="11265" max="11270" width="7.7109375" style="4" customWidth="1"/>
    <col min="11271" max="11515" width="9.140625" style="4"/>
    <col min="11516" max="11516" width="16.28515625" style="4" customWidth="1"/>
    <col min="11517" max="11517" width="8.7109375" style="4" customWidth="1"/>
    <col min="11518" max="11518" width="7.7109375" style="4" customWidth="1"/>
    <col min="11519" max="11519" width="5.85546875" style="4" customWidth="1"/>
    <col min="11520" max="11520" width="6" style="4" customWidth="1"/>
    <col min="11521" max="11526" width="7.7109375" style="4" customWidth="1"/>
    <col min="11527" max="11771" width="9.140625" style="4"/>
    <col min="11772" max="11772" width="16.28515625" style="4" customWidth="1"/>
    <col min="11773" max="11773" width="8.7109375" style="4" customWidth="1"/>
    <col min="11774" max="11774" width="7.7109375" style="4" customWidth="1"/>
    <col min="11775" max="11775" width="5.85546875" style="4" customWidth="1"/>
    <col min="11776" max="11776" width="6" style="4" customWidth="1"/>
    <col min="11777" max="11782" width="7.7109375" style="4" customWidth="1"/>
    <col min="11783" max="12027" width="9.140625" style="4"/>
    <col min="12028" max="12028" width="16.28515625" style="4" customWidth="1"/>
    <col min="12029" max="12029" width="8.7109375" style="4" customWidth="1"/>
    <col min="12030" max="12030" width="7.7109375" style="4" customWidth="1"/>
    <col min="12031" max="12031" width="5.85546875" style="4" customWidth="1"/>
    <col min="12032" max="12032" width="6" style="4" customWidth="1"/>
    <col min="12033" max="12038" width="7.7109375" style="4" customWidth="1"/>
    <col min="12039" max="12283" width="9.140625" style="4"/>
    <col min="12284" max="12284" width="16.28515625" style="4" customWidth="1"/>
    <col min="12285" max="12285" width="8.7109375" style="4" customWidth="1"/>
    <col min="12286" max="12286" width="7.7109375" style="4" customWidth="1"/>
    <col min="12287" max="12287" width="5.85546875" style="4" customWidth="1"/>
    <col min="12288" max="12288" width="6" style="4" customWidth="1"/>
    <col min="12289" max="12294" width="7.7109375" style="4" customWidth="1"/>
    <col min="12295" max="12539" width="9.140625" style="4"/>
    <col min="12540" max="12540" width="16.28515625" style="4" customWidth="1"/>
    <col min="12541" max="12541" width="8.7109375" style="4" customWidth="1"/>
    <col min="12542" max="12542" width="7.7109375" style="4" customWidth="1"/>
    <col min="12543" max="12543" width="5.85546875" style="4" customWidth="1"/>
    <col min="12544" max="12544" width="6" style="4" customWidth="1"/>
    <col min="12545" max="12550" width="7.7109375" style="4" customWidth="1"/>
    <col min="12551" max="12795" width="9.140625" style="4"/>
    <col min="12796" max="12796" width="16.28515625" style="4" customWidth="1"/>
    <col min="12797" max="12797" width="8.7109375" style="4" customWidth="1"/>
    <col min="12798" max="12798" width="7.7109375" style="4" customWidth="1"/>
    <col min="12799" max="12799" width="5.85546875" style="4" customWidth="1"/>
    <col min="12800" max="12800" width="6" style="4" customWidth="1"/>
    <col min="12801" max="12806" width="7.7109375" style="4" customWidth="1"/>
    <col min="12807" max="13051" width="9.140625" style="4"/>
    <col min="13052" max="13052" width="16.28515625" style="4" customWidth="1"/>
    <col min="13053" max="13053" width="8.7109375" style="4" customWidth="1"/>
    <col min="13054" max="13054" width="7.7109375" style="4" customWidth="1"/>
    <col min="13055" max="13055" width="5.85546875" style="4" customWidth="1"/>
    <col min="13056" max="13056" width="6" style="4" customWidth="1"/>
    <col min="13057" max="13062" width="7.7109375" style="4" customWidth="1"/>
    <col min="13063" max="13307" width="9.140625" style="4"/>
    <col min="13308" max="13308" width="16.28515625" style="4" customWidth="1"/>
    <col min="13309" max="13309" width="8.7109375" style="4" customWidth="1"/>
    <col min="13310" max="13310" width="7.7109375" style="4" customWidth="1"/>
    <col min="13311" max="13311" width="5.85546875" style="4" customWidth="1"/>
    <col min="13312" max="13312" width="6" style="4" customWidth="1"/>
    <col min="13313" max="13318" width="7.7109375" style="4" customWidth="1"/>
    <col min="13319" max="13563" width="9.140625" style="4"/>
    <col min="13564" max="13564" width="16.28515625" style="4" customWidth="1"/>
    <col min="13565" max="13565" width="8.7109375" style="4" customWidth="1"/>
    <col min="13566" max="13566" width="7.7109375" style="4" customWidth="1"/>
    <col min="13567" max="13567" width="5.85546875" style="4" customWidth="1"/>
    <col min="13568" max="13568" width="6" style="4" customWidth="1"/>
    <col min="13569" max="13574" width="7.7109375" style="4" customWidth="1"/>
    <col min="13575" max="13819" width="9.140625" style="4"/>
    <col min="13820" max="13820" width="16.28515625" style="4" customWidth="1"/>
    <col min="13821" max="13821" width="8.7109375" style="4" customWidth="1"/>
    <col min="13822" max="13822" width="7.7109375" style="4" customWidth="1"/>
    <col min="13823" max="13823" width="5.85546875" style="4" customWidth="1"/>
    <col min="13824" max="13824" width="6" style="4" customWidth="1"/>
    <col min="13825" max="13830" width="7.7109375" style="4" customWidth="1"/>
    <col min="13831" max="14075" width="9.140625" style="4"/>
    <col min="14076" max="14076" width="16.28515625" style="4" customWidth="1"/>
    <col min="14077" max="14077" width="8.7109375" style="4" customWidth="1"/>
    <col min="14078" max="14078" width="7.7109375" style="4" customWidth="1"/>
    <col min="14079" max="14079" width="5.85546875" style="4" customWidth="1"/>
    <col min="14080" max="14080" width="6" style="4" customWidth="1"/>
    <col min="14081" max="14086" width="7.7109375" style="4" customWidth="1"/>
    <col min="14087" max="14331" width="9.140625" style="4"/>
    <col min="14332" max="14332" width="16.28515625" style="4" customWidth="1"/>
    <col min="14333" max="14333" width="8.7109375" style="4" customWidth="1"/>
    <col min="14334" max="14334" width="7.7109375" style="4" customWidth="1"/>
    <col min="14335" max="14335" width="5.85546875" style="4" customWidth="1"/>
    <col min="14336" max="14336" width="6" style="4" customWidth="1"/>
    <col min="14337" max="14342" width="7.7109375" style="4" customWidth="1"/>
    <col min="14343" max="14587" width="9.140625" style="4"/>
    <col min="14588" max="14588" width="16.28515625" style="4" customWidth="1"/>
    <col min="14589" max="14589" width="8.7109375" style="4" customWidth="1"/>
    <col min="14590" max="14590" width="7.7109375" style="4" customWidth="1"/>
    <col min="14591" max="14591" width="5.85546875" style="4" customWidth="1"/>
    <col min="14592" max="14592" width="6" style="4" customWidth="1"/>
    <col min="14593" max="14598" width="7.7109375" style="4" customWidth="1"/>
    <col min="14599" max="14843" width="9.140625" style="4"/>
    <col min="14844" max="14844" width="16.28515625" style="4" customWidth="1"/>
    <col min="14845" max="14845" width="8.7109375" style="4" customWidth="1"/>
    <col min="14846" max="14846" width="7.7109375" style="4" customWidth="1"/>
    <col min="14847" max="14847" width="5.85546875" style="4" customWidth="1"/>
    <col min="14848" max="14848" width="6" style="4" customWidth="1"/>
    <col min="14849" max="14854" width="7.7109375" style="4" customWidth="1"/>
    <col min="14855" max="15099" width="9.140625" style="4"/>
    <col min="15100" max="15100" width="16.28515625" style="4" customWidth="1"/>
    <col min="15101" max="15101" width="8.7109375" style="4" customWidth="1"/>
    <col min="15102" max="15102" width="7.7109375" style="4" customWidth="1"/>
    <col min="15103" max="15103" width="5.85546875" style="4" customWidth="1"/>
    <col min="15104" max="15104" width="6" style="4" customWidth="1"/>
    <col min="15105" max="15110" width="7.7109375" style="4" customWidth="1"/>
    <col min="15111" max="15355" width="9.140625" style="4"/>
    <col min="15356" max="15356" width="16.28515625" style="4" customWidth="1"/>
    <col min="15357" max="15357" width="8.7109375" style="4" customWidth="1"/>
    <col min="15358" max="15358" width="7.7109375" style="4" customWidth="1"/>
    <col min="15359" max="15359" width="5.85546875" style="4" customWidth="1"/>
    <col min="15360" max="15360" width="6" style="4" customWidth="1"/>
    <col min="15361" max="15366" width="7.7109375" style="4" customWidth="1"/>
    <col min="15367" max="15611" width="9.140625" style="4"/>
    <col min="15612" max="15612" width="16.28515625" style="4" customWidth="1"/>
    <col min="15613" max="15613" width="8.7109375" style="4" customWidth="1"/>
    <col min="15614" max="15614" width="7.7109375" style="4" customWidth="1"/>
    <col min="15615" max="15615" width="5.85546875" style="4" customWidth="1"/>
    <col min="15616" max="15616" width="6" style="4" customWidth="1"/>
    <col min="15617" max="15622" width="7.7109375" style="4" customWidth="1"/>
    <col min="15623" max="15867" width="9.140625" style="4"/>
    <col min="15868" max="15868" width="16.28515625" style="4" customWidth="1"/>
    <col min="15869" max="15869" width="8.7109375" style="4" customWidth="1"/>
    <col min="15870" max="15870" width="7.7109375" style="4" customWidth="1"/>
    <col min="15871" max="15871" width="5.85546875" style="4" customWidth="1"/>
    <col min="15872" max="15872" width="6" style="4" customWidth="1"/>
    <col min="15873" max="15878" width="7.7109375" style="4" customWidth="1"/>
    <col min="15879" max="16123" width="9.140625" style="4"/>
    <col min="16124" max="16124" width="16.28515625" style="4" customWidth="1"/>
    <col min="16125" max="16125" width="8.7109375" style="4" customWidth="1"/>
    <col min="16126" max="16126" width="7.7109375" style="4" customWidth="1"/>
    <col min="16127" max="16127" width="5.85546875" style="4" customWidth="1"/>
    <col min="16128" max="16128" width="6" style="4" customWidth="1"/>
    <col min="16129" max="16134" width="7.7109375" style="4" customWidth="1"/>
    <col min="16135" max="16384" width="9.140625" style="4"/>
  </cols>
  <sheetData>
    <row r="1" spans="1:6" ht="15" customHeight="1" x14ac:dyDescent="0.2">
      <c r="A1" s="1"/>
      <c r="B1" s="2"/>
      <c r="C1" s="2"/>
      <c r="D1" s="2"/>
      <c r="E1" s="2"/>
      <c r="F1" s="3"/>
    </row>
    <row r="2" spans="1:6" ht="15.75" customHeight="1" thickBot="1" x14ac:dyDescent="0.3">
      <c r="A2" s="5" t="s">
        <v>0</v>
      </c>
      <c r="B2" s="6">
        <v>2016</v>
      </c>
      <c r="C2" s="6">
        <v>2017</v>
      </c>
      <c r="D2" s="7">
        <v>2018</v>
      </c>
      <c r="E2" s="7">
        <v>2019</v>
      </c>
      <c r="F2" s="8">
        <v>2020</v>
      </c>
    </row>
    <row r="3" spans="1:6" s="15" customFormat="1" ht="12.75" customHeight="1" x14ac:dyDescent="0.2">
      <c r="A3" s="9" t="s">
        <v>1</v>
      </c>
      <c r="B3" s="10">
        <v>6</v>
      </c>
      <c r="C3" s="11">
        <v>6</v>
      </c>
      <c r="D3" s="12">
        <v>6</v>
      </c>
      <c r="E3" s="13">
        <v>6</v>
      </c>
      <c r="F3" s="14">
        <f>'[1]Progress Report Input'!FU4</f>
        <v>6</v>
      </c>
    </row>
    <row r="4" spans="1:6" s="15" customFormat="1" ht="12.75" customHeight="1" x14ac:dyDescent="0.2">
      <c r="A4" s="16" t="s">
        <v>2</v>
      </c>
      <c r="B4" s="17">
        <v>5</v>
      </c>
      <c r="C4" s="18">
        <v>5</v>
      </c>
      <c r="D4" s="19">
        <v>5</v>
      </c>
      <c r="E4" s="20">
        <v>5</v>
      </c>
      <c r="F4" s="21">
        <f>'[1]Progress Report Input'!FU5</f>
        <v>5</v>
      </c>
    </row>
    <row r="5" spans="1:6" s="15" customFormat="1" x14ac:dyDescent="0.2">
      <c r="A5" s="16" t="s">
        <v>3</v>
      </c>
      <c r="B5" s="17">
        <v>25.5</v>
      </c>
      <c r="C5" s="18">
        <v>25.5</v>
      </c>
      <c r="D5" s="19">
        <v>25.5</v>
      </c>
      <c r="E5" s="20">
        <v>24.5</v>
      </c>
      <c r="F5" s="21">
        <f>'[1]Progress Report Input'!FU6</f>
        <v>24.5</v>
      </c>
    </row>
    <row r="6" spans="1:6" s="15" customFormat="1" x14ac:dyDescent="0.2">
      <c r="A6" s="16" t="s">
        <v>4</v>
      </c>
      <c r="B6" s="17">
        <v>16</v>
      </c>
      <c r="C6" s="18">
        <v>16</v>
      </c>
      <c r="D6" s="19">
        <v>16</v>
      </c>
      <c r="E6" s="20">
        <v>16</v>
      </c>
      <c r="F6" s="21">
        <f>'[1]Progress Report Input'!FU7</f>
        <v>16</v>
      </c>
    </row>
    <row r="7" spans="1:6" s="15" customFormat="1" x14ac:dyDescent="0.2">
      <c r="A7" s="16" t="s">
        <v>5</v>
      </c>
      <c r="B7" s="17">
        <v>18.5</v>
      </c>
      <c r="C7" s="18">
        <v>18.5</v>
      </c>
      <c r="D7" s="19">
        <v>18.5</v>
      </c>
      <c r="E7" s="20">
        <v>17.5</v>
      </c>
      <c r="F7" s="21">
        <f>'[1]Progress Report Input'!FU8</f>
        <v>18.5</v>
      </c>
    </row>
    <row r="8" spans="1:6" s="15" customFormat="1" x14ac:dyDescent="0.2">
      <c r="A8" s="16" t="s">
        <v>6</v>
      </c>
      <c r="B8" s="17">
        <v>41.900000000000006</v>
      </c>
      <c r="C8" s="18">
        <v>41.900000000000006</v>
      </c>
      <c r="D8" s="19">
        <v>41.900000000000006</v>
      </c>
      <c r="E8" s="20">
        <v>42</v>
      </c>
      <c r="F8" s="21">
        <f>'[1]Progress Report Input'!FU9</f>
        <v>42</v>
      </c>
    </row>
    <row r="9" spans="1:6" s="15" customFormat="1" x14ac:dyDescent="0.2">
      <c r="A9" s="16" t="s">
        <v>7</v>
      </c>
      <c r="B9" s="17">
        <v>3</v>
      </c>
      <c r="C9" s="18">
        <v>3</v>
      </c>
      <c r="D9" s="19">
        <v>3</v>
      </c>
      <c r="E9" s="20">
        <v>3</v>
      </c>
      <c r="F9" s="21">
        <f>'[1]Progress Report Input'!FU10</f>
        <v>3</v>
      </c>
    </row>
    <row r="10" spans="1:6" s="15" customFormat="1" x14ac:dyDescent="0.2">
      <c r="A10" s="16" t="s">
        <v>8</v>
      </c>
      <c r="B10" s="17">
        <v>17</v>
      </c>
      <c r="C10" s="18">
        <v>17</v>
      </c>
      <c r="D10" s="19">
        <v>17</v>
      </c>
      <c r="E10" s="20">
        <v>19</v>
      </c>
      <c r="F10" s="21">
        <f>'[1]Progress Report Input'!FU11</f>
        <v>19</v>
      </c>
    </row>
    <row r="11" spans="1:6" s="15" customFormat="1" x14ac:dyDescent="0.2">
      <c r="A11" s="16" t="s">
        <v>9</v>
      </c>
      <c r="B11" s="17">
        <v>8</v>
      </c>
      <c r="C11" s="18">
        <v>8</v>
      </c>
      <c r="D11" s="19">
        <v>9</v>
      </c>
      <c r="E11" s="20">
        <v>9</v>
      </c>
      <c r="F11" s="21">
        <f>'[1]Progress Report Input'!FU12</f>
        <v>9</v>
      </c>
    </row>
    <row r="12" spans="1:6" s="15" customFormat="1" x14ac:dyDescent="0.2">
      <c r="A12" s="16" t="s">
        <v>10</v>
      </c>
      <c r="B12" s="17">
        <v>3.7</v>
      </c>
      <c r="C12" s="18">
        <v>3.7</v>
      </c>
      <c r="D12" s="19">
        <v>3.7</v>
      </c>
      <c r="E12" s="20">
        <v>3.7</v>
      </c>
      <c r="F12" s="21">
        <f>'[1]Progress Report Input'!FU13</f>
        <v>3.7</v>
      </c>
    </row>
    <row r="13" spans="1:6" s="15" customFormat="1" x14ac:dyDescent="0.2">
      <c r="A13" s="16" t="s">
        <v>11</v>
      </c>
      <c r="B13" s="17">
        <v>10</v>
      </c>
      <c r="C13" s="18">
        <v>10</v>
      </c>
      <c r="D13" s="19">
        <v>10</v>
      </c>
      <c r="E13" s="20">
        <v>10</v>
      </c>
      <c r="F13" s="21">
        <f>'[1]Progress Report Input'!FU14</f>
        <v>11</v>
      </c>
    </row>
    <row r="14" spans="1:6" s="15" customFormat="1" x14ac:dyDescent="0.2">
      <c r="A14" s="16" t="s">
        <v>12</v>
      </c>
      <c r="B14" s="17">
        <v>2.3729999999999993</v>
      </c>
      <c r="C14" s="18">
        <v>2.335</v>
      </c>
      <c r="D14" s="19">
        <v>2.3339999999999996</v>
      </c>
      <c r="E14" s="20">
        <v>2.3330000000000002</v>
      </c>
      <c r="F14" s="21">
        <f>'[1]Progress Report Input'!FU15</f>
        <v>2.3330000000000002</v>
      </c>
    </row>
    <row r="15" spans="1:6" s="15" customFormat="1" x14ac:dyDescent="0.2">
      <c r="A15" s="16" t="s">
        <v>13</v>
      </c>
      <c r="B15" s="17">
        <v>17</v>
      </c>
      <c r="C15" s="18">
        <v>17</v>
      </c>
      <c r="D15" s="19">
        <v>17</v>
      </c>
      <c r="E15" s="20">
        <v>17</v>
      </c>
      <c r="F15" s="21">
        <f>'[1]Progress Report Input'!FU16</f>
        <v>17</v>
      </c>
    </row>
    <row r="16" spans="1:6" s="15" customFormat="1" x14ac:dyDescent="0.2">
      <c r="A16" s="16" t="s">
        <v>14</v>
      </c>
      <c r="B16" s="17">
        <v>15</v>
      </c>
      <c r="C16" s="18">
        <v>15</v>
      </c>
      <c r="D16" s="19">
        <v>15</v>
      </c>
      <c r="E16" s="20">
        <v>15</v>
      </c>
      <c r="F16" s="21">
        <f>'[1]Progress Report Input'!FU17</f>
        <v>16</v>
      </c>
    </row>
    <row r="17" spans="1:6" s="15" customFormat="1" x14ac:dyDescent="0.2">
      <c r="A17" s="16" t="s">
        <v>15</v>
      </c>
      <c r="B17" s="17">
        <v>16.5</v>
      </c>
      <c r="C17" s="18">
        <v>17.5</v>
      </c>
      <c r="D17" s="19">
        <v>17.5</v>
      </c>
      <c r="E17" s="20">
        <v>17.75</v>
      </c>
      <c r="F17" s="21">
        <f>'[1]Progress Report Input'!FU18</f>
        <v>17.75</v>
      </c>
    </row>
    <row r="18" spans="1:6" s="15" customFormat="1" x14ac:dyDescent="0.2">
      <c r="A18" s="16" t="s">
        <v>16</v>
      </c>
      <c r="B18" s="17">
        <v>9.9</v>
      </c>
      <c r="C18" s="18">
        <v>9.620000000000001</v>
      </c>
      <c r="D18" s="19">
        <v>9.620000000000001</v>
      </c>
      <c r="E18" s="20">
        <v>10.39</v>
      </c>
      <c r="F18" s="21">
        <f>'[1]Progress Report Input'!FU19</f>
        <v>10.39</v>
      </c>
    </row>
    <row r="19" spans="1:6" s="15" customFormat="1" x14ac:dyDescent="0.2">
      <c r="A19" s="16" t="s">
        <v>17</v>
      </c>
      <c r="B19" s="17">
        <v>213</v>
      </c>
      <c r="C19" s="18">
        <v>213</v>
      </c>
      <c r="D19" s="19">
        <v>213</v>
      </c>
      <c r="E19" s="20">
        <v>213</v>
      </c>
      <c r="F19" s="21">
        <f>'[1]Progress Report Input'!FU20</f>
        <v>213</v>
      </c>
    </row>
    <row r="20" spans="1:6" s="15" customFormat="1" x14ac:dyDescent="0.2">
      <c r="A20" s="16" t="s">
        <v>18</v>
      </c>
      <c r="B20" s="17">
        <v>22.200000000000003</v>
      </c>
      <c r="C20" s="18">
        <v>22.5</v>
      </c>
      <c r="D20" s="19">
        <v>23.2</v>
      </c>
      <c r="E20" s="20">
        <v>23</v>
      </c>
      <c r="F20" s="21">
        <f>'[1]Progress Report Input'!FU21</f>
        <v>23.4</v>
      </c>
    </row>
    <row r="21" spans="1:6" x14ac:dyDescent="0.2">
      <c r="A21" s="16" t="s">
        <v>19</v>
      </c>
      <c r="B21" s="17">
        <v>14</v>
      </c>
      <c r="C21" s="22">
        <v>14</v>
      </c>
      <c r="D21" s="23">
        <v>14</v>
      </c>
      <c r="E21" s="20">
        <v>14</v>
      </c>
      <c r="F21" s="21">
        <f>'[1]Progress Report Input'!FU22</f>
        <v>14</v>
      </c>
    </row>
    <row r="22" spans="1:6" x14ac:dyDescent="0.2">
      <c r="A22" s="16" t="s">
        <v>20</v>
      </c>
      <c r="B22" s="17">
        <v>9</v>
      </c>
      <c r="C22" s="22">
        <v>9</v>
      </c>
      <c r="D22" s="23">
        <v>9</v>
      </c>
      <c r="E22" s="20">
        <v>9</v>
      </c>
      <c r="F22" s="21">
        <f>'[1]Progress Report Input'!FU23</f>
        <v>9</v>
      </c>
    </row>
    <row r="23" spans="1:6" x14ac:dyDescent="0.2">
      <c r="A23" s="16" t="s">
        <v>21</v>
      </c>
      <c r="B23" s="17">
        <v>18</v>
      </c>
      <c r="C23" s="22">
        <v>18</v>
      </c>
      <c r="D23" s="23">
        <v>19</v>
      </c>
      <c r="E23" s="20">
        <v>19</v>
      </c>
      <c r="F23" s="21">
        <f>'[1]Progress Report Input'!FU24</f>
        <v>19</v>
      </c>
    </row>
    <row r="24" spans="1:6" x14ac:dyDescent="0.2">
      <c r="A24" s="16" t="s">
        <v>22</v>
      </c>
      <c r="B24" s="17">
        <v>4</v>
      </c>
      <c r="C24" s="22">
        <v>4</v>
      </c>
      <c r="D24" s="23">
        <v>4</v>
      </c>
      <c r="E24" s="20">
        <v>4</v>
      </c>
      <c r="F24" s="21">
        <f>'[1]Progress Report Input'!FU25</f>
        <v>4</v>
      </c>
    </row>
    <row r="25" spans="1:6" x14ac:dyDescent="0.2">
      <c r="A25" s="16" t="s">
        <v>23</v>
      </c>
      <c r="B25" s="17">
        <v>15</v>
      </c>
      <c r="C25" s="22">
        <v>15</v>
      </c>
      <c r="D25" s="23">
        <v>13</v>
      </c>
      <c r="E25" s="20">
        <v>13</v>
      </c>
      <c r="F25" s="21">
        <f>'[1]Progress Report Input'!FU26</f>
        <v>13</v>
      </c>
    </row>
    <row r="26" spans="1:6" x14ac:dyDescent="0.2">
      <c r="A26" s="16" t="s">
        <v>24</v>
      </c>
      <c r="B26" s="17">
        <v>13</v>
      </c>
      <c r="C26" s="22">
        <v>13</v>
      </c>
      <c r="D26" s="23">
        <v>13</v>
      </c>
      <c r="E26" s="20">
        <v>13</v>
      </c>
      <c r="F26" s="21">
        <f>'[1]Progress Report Input'!FU27</f>
        <v>13</v>
      </c>
    </row>
    <row r="27" spans="1:6" x14ac:dyDescent="0.2">
      <c r="A27" s="16" t="s">
        <v>25</v>
      </c>
      <c r="B27" s="17">
        <v>8</v>
      </c>
      <c r="C27" s="22">
        <v>8</v>
      </c>
      <c r="D27" s="23">
        <v>7.1</v>
      </c>
      <c r="E27" s="20">
        <v>7.1</v>
      </c>
      <c r="F27" s="21">
        <f>'[1]Progress Report Input'!FU28</f>
        <v>8</v>
      </c>
    </row>
    <row r="28" spans="1:6" x14ac:dyDescent="0.2">
      <c r="A28" s="16" t="s">
        <v>26</v>
      </c>
      <c r="B28" s="17">
        <v>4.9000000000000004</v>
      </c>
      <c r="C28" s="22">
        <v>5.0000000000000009</v>
      </c>
      <c r="D28" s="23">
        <v>5.0000000000000009</v>
      </c>
      <c r="E28" s="20">
        <v>5.0000000000000009</v>
      </c>
      <c r="F28" s="21">
        <f>'[1]Progress Report Input'!FU29</f>
        <v>5.0000000000000009</v>
      </c>
    </row>
    <row r="29" spans="1:6" x14ac:dyDescent="0.2">
      <c r="A29" s="16" t="s">
        <v>27</v>
      </c>
      <c r="B29" s="17">
        <v>57.35</v>
      </c>
      <c r="C29" s="22">
        <v>57.7</v>
      </c>
      <c r="D29" s="23">
        <v>59.95</v>
      </c>
      <c r="E29" s="20">
        <v>59.95</v>
      </c>
      <c r="F29" s="21">
        <f>'[1]Progress Report Input'!FU30</f>
        <v>59.95</v>
      </c>
    </row>
    <row r="30" spans="1:6" x14ac:dyDescent="0.2">
      <c r="A30" s="16" t="s">
        <v>28</v>
      </c>
      <c r="B30" s="17">
        <v>9.4</v>
      </c>
      <c r="C30" s="22">
        <v>9.5500000000000007</v>
      </c>
      <c r="D30" s="23">
        <v>9.75</v>
      </c>
      <c r="E30" s="20">
        <v>9.75</v>
      </c>
      <c r="F30" s="21">
        <f>'[1]Progress Report Input'!FU31</f>
        <v>9.75</v>
      </c>
    </row>
    <row r="31" spans="1:6" x14ac:dyDescent="0.2">
      <c r="A31" s="16" t="s">
        <v>29</v>
      </c>
      <c r="B31" s="17">
        <v>21</v>
      </c>
      <c r="C31" s="22">
        <v>21</v>
      </c>
      <c r="D31" s="23">
        <v>21</v>
      </c>
      <c r="E31" s="20">
        <v>21</v>
      </c>
      <c r="F31" s="21">
        <f>'[1]Progress Report Input'!FU32</f>
        <v>21</v>
      </c>
    </row>
    <row r="32" spans="1:6" x14ac:dyDescent="0.2">
      <c r="A32" s="16" t="s">
        <v>30</v>
      </c>
      <c r="B32" s="17">
        <v>4</v>
      </c>
      <c r="C32" s="22">
        <v>3</v>
      </c>
      <c r="D32" s="23">
        <v>4</v>
      </c>
      <c r="E32" s="20">
        <v>4</v>
      </c>
      <c r="F32" s="21">
        <f>'[1]Progress Report Input'!FU33</f>
        <v>4</v>
      </c>
    </row>
    <row r="33" spans="1:6" x14ac:dyDescent="0.2">
      <c r="A33" s="16" t="s">
        <v>31</v>
      </c>
      <c r="B33" s="17">
        <v>62.5</v>
      </c>
      <c r="C33" s="22">
        <v>62</v>
      </c>
      <c r="D33" s="23">
        <v>63.349999999999994</v>
      </c>
      <c r="E33" s="20">
        <v>65</v>
      </c>
      <c r="F33" s="21">
        <f>'[1]Progress Report Input'!FU34</f>
        <v>68</v>
      </c>
    </row>
    <row r="34" spans="1:6" x14ac:dyDescent="0.2">
      <c r="A34" s="16" t="s">
        <v>32</v>
      </c>
      <c r="B34" s="17">
        <v>43</v>
      </c>
      <c r="C34" s="22">
        <v>43</v>
      </c>
      <c r="D34" s="23">
        <v>43</v>
      </c>
      <c r="E34" s="20">
        <v>46</v>
      </c>
      <c r="F34" s="21">
        <f>'[1]Progress Report Input'!FU35</f>
        <v>46</v>
      </c>
    </row>
    <row r="35" spans="1:6" x14ac:dyDescent="0.2">
      <c r="A35" s="16" t="s">
        <v>33</v>
      </c>
      <c r="B35" s="17">
        <v>13</v>
      </c>
      <c r="C35" s="22">
        <v>13</v>
      </c>
      <c r="D35" s="23">
        <v>13</v>
      </c>
      <c r="E35" s="20">
        <v>13</v>
      </c>
      <c r="F35" s="21">
        <f>'[1]Progress Report Input'!FU36</f>
        <v>13</v>
      </c>
    </row>
    <row r="36" spans="1:6" x14ac:dyDescent="0.2">
      <c r="A36" s="16" t="s">
        <v>34</v>
      </c>
      <c r="B36" s="17">
        <v>30</v>
      </c>
      <c r="C36" s="22">
        <v>32</v>
      </c>
      <c r="D36" s="23">
        <v>32</v>
      </c>
      <c r="E36" s="20">
        <v>32</v>
      </c>
      <c r="F36" s="21">
        <f>'[1]Progress Report Input'!FU37</f>
        <v>32</v>
      </c>
    </row>
    <row r="37" spans="1:6" x14ac:dyDescent="0.2">
      <c r="A37" s="16" t="s">
        <v>35</v>
      </c>
      <c r="B37" s="17">
        <v>3.12</v>
      </c>
      <c r="C37" s="22">
        <v>3.5</v>
      </c>
      <c r="D37" s="23">
        <v>4</v>
      </c>
      <c r="E37" s="20">
        <v>4</v>
      </c>
      <c r="F37" s="21">
        <f>'[1]Progress Report Input'!FU38</f>
        <v>4</v>
      </c>
    </row>
    <row r="38" spans="1:6" x14ac:dyDescent="0.2">
      <c r="A38" s="16" t="s">
        <v>36</v>
      </c>
      <c r="B38" s="17">
        <v>13</v>
      </c>
      <c r="C38" s="22">
        <v>13.375</v>
      </c>
      <c r="D38" s="23">
        <v>13.5</v>
      </c>
      <c r="E38" s="20">
        <v>13.5</v>
      </c>
      <c r="F38" s="21">
        <f>'[1]Progress Report Input'!FU39</f>
        <v>13.5</v>
      </c>
    </row>
    <row r="39" spans="1:6" x14ac:dyDescent="0.2">
      <c r="A39" s="16" t="s">
        <v>37</v>
      </c>
      <c r="B39" s="17">
        <v>28</v>
      </c>
      <c r="C39" s="22">
        <v>29</v>
      </c>
      <c r="D39" s="23">
        <v>29</v>
      </c>
      <c r="E39" s="20">
        <v>30</v>
      </c>
      <c r="F39" s="21">
        <f>'[1]Progress Report Input'!FU40</f>
        <v>30</v>
      </c>
    </row>
    <row r="40" spans="1:6" x14ac:dyDescent="0.2">
      <c r="A40" s="16" t="s">
        <v>38</v>
      </c>
      <c r="B40" s="17">
        <v>6</v>
      </c>
      <c r="C40" s="22">
        <v>6</v>
      </c>
      <c r="D40" s="23">
        <v>6</v>
      </c>
      <c r="E40" s="20">
        <v>6</v>
      </c>
      <c r="F40" s="21">
        <f>'[1]Progress Report Input'!FU41</f>
        <v>6</v>
      </c>
    </row>
    <row r="41" spans="1:6" ht="13.5" thickBot="1" x14ac:dyDescent="0.25">
      <c r="A41" s="24" t="s">
        <v>39</v>
      </c>
      <c r="B41" s="25">
        <v>24.4</v>
      </c>
      <c r="C41" s="26">
        <v>24</v>
      </c>
      <c r="D41" s="27">
        <v>24</v>
      </c>
      <c r="E41" s="28">
        <v>25</v>
      </c>
      <c r="F41" s="29">
        <f>'[1]Progress Report Input'!FU42</f>
        <v>25</v>
      </c>
    </row>
    <row r="42" spans="1:6" ht="13.5" thickBot="1" x14ac:dyDescent="0.25">
      <c r="A42" s="30" t="s">
        <v>40</v>
      </c>
      <c r="B42" s="31">
        <f>SUM(B3:B41)</f>
        <v>851.24299999999994</v>
      </c>
      <c r="C42" s="31">
        <f>SUM(C3:C41)</f>
        <v>854.68000000000006</v>
      </c>
      <c r="D42" s="32">
        <f>SUM(D3:D41)</f>
        <v>859.904</v>
      </c>
      <c r="E42" s="32">
        <f t="shared" ref="E42:F42" si="0">SUM(E3:E41)</f>
        <v>867.47300000000007</v>
      </c>
      <c r="F42" s="33">
        <f t="shared" si="0"/>
        <v>874.77300000000002</v>
      </c>
    </row>
    <row r="43" spans="1:6" s="15" customFormat="1" x14ac:dyDescent="0.2">
      <c r="A43" s="34" t="s">
        <v>41</v>
      </c>
      <c r="B43" s="35"/>
      <c r="C43" s="35"/>
      <c r="D43" s="35"/>
      <c r="E43" s="35"/>
      <c r="F43" s="35"/>
    </row>
    <row r="44" spans="1:6" s="15" customFormat="1" x14ac:dyDescent="0.2">
      <c r="A44" s="34" t="s">
        <v>42</v>
      </c>
      <c r="B44" s="35"/>
      <c r="C44" s="35"/>
      <c r="D44" s="35"/>
      <c r="E44" s="35"/>
      <c r="F44" s="35"/>
    </row>
    <row r="45" spans="1:6" s="15" customFormat="1" x14ac:dyDescent="0.2">
      <c r="A45" s="34" t="s">
        <v>43</v>
      </c>
      <c r="B45" s="35"/>
      <c r="C45" s="35"/>
      <c r="D45" s="35"/>
      <c r="E45" s="35"/>
      <c r="F45" s="35"/>
    </row>
    <row r="46" spans="1:6" x14ac:dyDescent="0.2">
      <c r="A46" s="34" t="s">
        <v>44</v>
      </c>
      <c r="B46" s="15"/>
      <c r="C46" s="15"/>
      <c r="D46" s="15"/>
      <c r="E46" s="15"/>
      <c r="F46" s="15"/>
    </row>
    <row r="47" spans="1:6" x14ac:dyDescent="0.2">
      <c r="A47" s="34" t="s">
        <v>45</v>
      </c>
      <c r="B47" s="36"/>
      <c r="C47" s="36"/>
      <c r="D47" s="36"/>
      <c r="E47" s="36"/>
      <c r="F47" s="36"/>
    </row>
    <row r="48" spans="1:6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</sheetData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Staff Levels Historical vs. Current</dc:title>
  <dc:creator>Leverington, Marc (DOR)</dc:creator>
  <cp:keywords>Comparison of Staff Levels Historical vs. Current</cp:keywords>
  <cp:lastModifiedBy>Bayles, Sherree (DOR)</cp:lastModifiedBy>
  <dcterms:created xsi:type="dcterms:W3CDTF">2020-09-02T18:50:57Z</dcterms:created>
  <dcterms:modified xsi:type="dcterms:W3CDTF">2020-09-03T17:01:37Z</dcterms:modified>
</cp:coreProperties>
</file>