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" yWindow="-12" windowWidth="15192" windowHeight="8880"/>
  </bookViews>
  <sheets>
    <sheet name="Table 24" sheetId="1" r:id="rId1"/>
  </sheets>
  <calcPr calcId="125725"/>
</workbook>
</file>

<file path=xl/calcChain.xml><?xml version="1.0" encoding="utf-8"?>
<calcChain xmlns="http://schemas.openxmlformats.org/spreadsheetml/2006/main">
  <c r="E30" i="1"/>
  <c r="D30"/>
  <c r="C30"/>
  <c r="E23"/>
  <c r="D23"/>
  <c r="C23"/>
  <c r="E15"/>
  <c r="D15"/>
  <c r="C15"/>
  <c r="A4"/>
  <c r="I30"/>
  <c r="I23"/>
  <c r="I15"/>
  <c r="H15"/>
  <c r="H30"/>
  <c r="H23"/>
  <c r="G23"/>
  <c r="G15"/>
  <c r="G30"/>
  <c r="H32"/>
  <c r="D32" l="1"/>
  <c r="C32"/>
  <c r="E32"/>
  <c r="I32"/>
  <c r="G32"/>
</calcChain>
</file>

<file path=xl/sharedStrings.xml><?xml version="1.0" encoding="utf-8"?>
<sst xmlns="http://schemas.openxmlformats.org/spreadsheetml/2006/main" count="26" uniqueCount="22">
  <si>
    <t>Real and Personal Property Values by Type of Utility ($000)</t>
  </si>
  <si>
    <t>TRANSPORTATION</t>
  </si>
  <si>
    <t xml:space="preserve">    Subtotal</t>
  </si>
  <si>
    <t>COMMUNICATION</t>
  </si>
  <si>
    <t>ENERGY</t>
  </si>
  <si>
    <t>TOTAL</t>
  </si>
  <si>
    <t>Electric</t>
  </si>
  <si>
    <t>Gas</t>
  </si>
  <si>
    <t xml:space="preserve">   Subtotal</t>
  </si>
  <si>
    <t>Telephone</t>
  </si>
  <si>
    <t>Wireless Telephone</t>
  </si>
  <si>
    <t>Railroad</t>
  </si>
  <si>
    <t>Railroad Car</t>
  </si>
  <si>
    <t>Airline</t>
  </si>
  <si>
    <t>Pipeline</t>
  </si>
  <si>
    <t>Firms</t>
  </si>
  <si>
    <t>Actual</t>
  </si>
  <si>
    <t>Equalized</t>
  </si>
  <si>
    <t>Summary of Public Service Company Values</t>
  </si>
  <si>
    <t>Table 24</t>
  </si>
  <si>
    <t>2011 Values</t>
  </si>
  <si>
    <t>2012 Values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</si>
</sst>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&quot;$&quot;#,##0"/>
  </numFmts>
  <fonts count="7">
    <font>
      <sz val="10"/>
      <name val="Arial"/>
    </font>
    <font>
      <sz val="14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8"/>
      <name val="Arial"/>
      <family val="2"/>
    </font>
    <font>
      <b/>
      <sz val="9"/>
      <color indexed="8"/>
      <name val="Times New Roman"/>
      <family val="1"/>
    </font>
    <font>
      <sz val="10"/>
      <color indexed="8"/>
      <name val="MS Sans Serif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Alignment="1">
      <alignment horizontal="left"/>
    </xf>
    <xf numFmtId="6" fontId="2" fillId="0" borderId="0" xfId="0" applyNumberFormat="1" applyFont="1"/>
    <xf numFmtId="3" fontId="2" fillId="0" borderId="0" xfId="0" applyNumberFormat="1" applyFont="1"/>
    <xf numFmtId="3" fontId="2" fillId="0" borderId="1" xfId="0" applyNumberFormat="1" applyFont="1" applyBorder="1"/>
    <xf numFmtId="0" fontId="1" fillId="0" borderId="0" xfId="0" applyFont="1" applyBorder="1"/>
    <xf numFmtId="3" fontId="2" fillId="0" borderId="0" xfId="0" applyNumberFormat="1" applyFont="1" applyBorder="1"/>
    <xf numFmtId="3" fontId="5" fillId="0" borderId="0" xfId="1" applyNumberFormat="1" applyFont="1" applyAlignment="1">
      <alignment horizontal="right" vertical="center"/>
    </xf>
    <xf numFmtId="0" fontId="2" fillId="0" borderId="0" xfId="0" applyFont="1" applyFill="1"/>
    <xf numFmtId="164" fontId="2" fillId="0" borderId="1" xfId="0" applyNumberFormat="1" applyFont="1" applyBorder="1"/>
    <xf numFmtId="6" fontId="2" fillId="0" borderId="1" xfId="0" applyNumberFormat="1" applyFont="1" applyBorder="1"/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32"/>
  <sheetViews>
    <sheetView tabSelected="1" workbookViewId="0">
      <selection sqref="A1:I1"/>
    </sheetView>
  </sheetViews>
  <sheetFormatPr defaultColWidth="9.109375" defaultRowHeight="13.2"/>
  <cols>
    <col min="1" max="1" width="2.44140625" style="2" customWidth="1"/>
    <col min="2" max="2" width="16.33203125" style="2" bestFit="1" customWidth="1"/>
    <col min="3" max="3" width="7.77734375" style="2" customWidth="1"/>
    <col min="4" max="5" width="12.77734375" style="2" customWidth="1"/>
    <col min="6" max="6" width="4.77734375" style="2" customWidth="1"/>
    <col min="7" max="7" width="7.77734375" style="2" customWidth="1"/>
    <col min="8" max="9" width="12.77734375" style="2" customWidth="1"/>
    <col min="10" max="16384" width="9.109375" style="2"/>
  </cols>
  <sheetData>
    <row r="1" spans="1:10" s="1" customFormat="1" ht="18">
      <c r="A1" s="18" t="s">
        <v>19</v>
      </c>
      <c r="B1" s="18"/>
      <c r="C1" s="18"/>
      <c r="D1" s="18"/>
      <c r="E1" s="18"/>
      <c r="F1" s="18"/>
      <c r="G1" s="18"/>
      <c r="H1" s="18"/>
      <c r="I1" s="18"/>
    </row>
    <row r="2" spans="1:10" s="1" customFormat="1" ht="18">
      <c r="A2" s="19" t="s">
        <v>18</v>
      </c>
      <c r="B2" s="19"/>
      <c r="C2" s="19"/>
      <c r="D2" s="19"/>
      <c r="E2" s="19"/>
      <c r="F2" s="19"/>
      <c r="G2" s="19"/>
      <c r="H2" s="19"/>
      <c r="I2" s="19"/>
    </row>
    <row r="3" spans="1:10" s="1" customFormat="1" ht="26.25" customHeight="1">
      <c r="A3" s="20" t="s">
        <v>0</v>
      </c>
      <c r="B3" s="20"/>
      <c r="C3" s="20"/>
      <c r="D3" s="20"/>
      <c r="E3" s="20"/>
      <c r="F3" s="20"/>
      <c r="G3" s="20"/>
      <c r="H3" s="20"/>
      <c r="I3" s="20"/>
    </row>
    <row r="4" spans="1:10" s="1" customFormat="1" ht="18">
      <c r="A4" s="21" t="str">
        <f>"Calendar Years "&amp;LEFT(C5,4)&amp;" and "&amp;LEFT(G5,4)</f>
        <v>Calendar Years 2011 and 2012</v>
      </c>
      <c r="B4" s="22"/>
      <c r="C4" s="22"/>
      <c r="D4" s="22"/>
      <c r="E4" s="22"/>
      <c r="F4" s="22"/>
      <c r="G4" s="22"/>
      <c r="H4" s="22"/>
      <c r="I4" s="22"/>
    </row>
    <row r="5" spans="1:10" s="1" customFormat="1" ht="24" customHeight="1">
      <c r="A5" s="10"/>
      <c r="B5" s="10"/>
      <c r="C5" s="16" t="s">
        <v>20</v>
      </c>
      <c r="D5" s="17"/>
      <c r="E5" s="17"/>
      <c r="F5" s="10"/>
      <c r="G5" s="16" t="s">
        <v>21</v>
      </c>
      <c r="H5" s="17"/>
      <c r="I5" s="17"/>
    </row>
    <row r="6" spans="1:10" ht="19.5" customHeight="1">
      <c r="A6" s="5"/>
      <c r="B6" s="5"/>
      <c r="C6" s="2" t="s">
        <v>15</v>
      </c>
      <c r="D6" s="3" t="s">
        <v>16</v>
      </c>
      <c r="E6" s="3" t="s">
        <v>17</v>
      </c>
      <c r="F6" s="5"/>
      <c r="G6" s="2" t="s">
        <v>15</v>
      </c>
      <c r="H6" s="3" t="s">
        <v>16</v>
      </c>
      <c r="I6" s="3" t="s">
        <v>17</v>
      </c>
    </row>
    <row r="7" spans="1:10" ht="12.9" customHeight="1">
      <c r="A7" s="5"/>
      <c r="B7" s="5"/>
      <c r="C7" s="5"/>
      <c r="D7" s="5"/>
      <c r="E7" s="5"/>
      <c r="F7" s="5"/>
      <c r="G7" s="5"/>
      <c r="H7" s="5"/>
      <c r="I7" s="5"/>
    </row>
    <row r="8" spans="1:10" ht="12.9" customHeight="1">
      <c r="A8" s="2" t="s">
        <v>1</v>
      </c>
      <c r="D8" s="12"/>
      <c r="E8" s="12"/>
      <c r="H8" s="12"/>
      <c r="I8" s="12"/>
    </row>
    <row r="9" spans="1:10" ht="12.9" customHeight="1"/>
    <row r="10" spans="1:10" ht="12.9" customHeight="1">
      <c r="B10" s="6" t="s">
        <v>11</v>
      </c>
      <c r="C10" s="2">
        <v>12</v>
      </c>
      <c r="D10" s="8">
        <v>1309973</v>
      </c>
      <c r="E10" s="8">
        <v>1217293</v>
      </c>
      <c r="F10" s="7"/>
      <c r="G10" s="2">
        <v>12</v>
      </c>
      <c r="H10" s="8">
        <v>1449145</v>
      </c>
      <c r="I10" s="8">
        <v>1349692</v>
      </c>
      <c r="J10" s="13"/>
    </row>
    <row r="11" spans="1:10" ht="12.9" customHeight="1">
      <c r="B11" s="2" t="s">
        <v>12</v>
      </c>
      <c r="C11" s="2">
        <v>217</v>
      </c>
      <c r="D11" s="8">
        <v>300746</v>
      </c>
      <c r="E11" s="8">
        <v>278212</v>
      </c>
      <c r="F11" s="8"/>
      <c r="G11" s="2">
        <v>222</v>
      </c>
      <c r="H11" s="8">
        <v>326090</v>
      </c>
      <c r="I11" s="8">
        <v>302740</v>
      </c>
      <c r="J11" s="13"/>
    </row>
    <row r="12" spans="1:10" ht="12.9" customHeight="1">
      <c r="B12" s="2" t="s">
        <v>13</v>
      </c>
      <c r="C12" s="2">
        <v>68</v>
      </c>
      <c r="D12" s="8">
        <v>2313649</v>
      </c>
      <c r="E12" s="8">
        <v>2238754</v>
      </c>
      <c r="F12" s="8"/>
      <c r="G12" s="2">
        <v>69</v>
      </c>
      <c r="H12" s="8">
        <v>1814919</v>
      </c>
      <c r="I12" s="8">
        <v>1751927</v>
      </c>
      <c r="J12" s="13"/>
    </row>
    <row r="13" spans="1:10" ht="12.9" customHeight="1">
      <c r="B13" s="2" t="s">
        <v>14</v>
      </c>
      <c r="C13" s="4">
        <v>7</v>
      </c>
      <c r="D13" s="9">
        <v>1036294</v>
      </c>
      <c r="E13" s="9">
        <v>956966</v>
      </c>
      <c r="F13" s="8"/>
      <c r="G13" s="4">
        <v>7</v>
      </c>
      <c r="H13" s="9">
        <v>1050884</v>
      </c>
      <c r="I13" s="9">
        <v>975185</v>
      </c>
      <c r="J13" s="13"/>
    </row>
    <row r="14" spans="1:10" ht="12.9" customHeight="1">
      <c r="C14" s="5"/>
      <c r="D14" s="11"/>
      <c r="E14" s="11"/>
      <c r="F14" s="8"/>
      <c r="G14" s="5"/>
      <c r="H14" s="11"/>
      <c r="I14" s="11"/>
      <c r="J14" s="13"/>
    </row>
    <row r="15" spans="1:10" ht="12.9" customHeight="1">
      <c r="B15" s="2" t="s">
        <v>2</v>
      </c>
      <c r="C15" s="2">
        <f>SUM(C10:C13)</f>
        <v>304</v>
      </c>
      <c r="D15" s="8">
        <f>SUM(D10:D13)</f>
        <v>4960662</v>
      </c>
      <c r="E15" s="8">
        <f>SUM(E10:E13)</f>
        <v>4691225</v>
      </c>
      <c r="F15" s="8"/>
      <c r="G15" s="2">
        <f>SUM(G10:G13)</f>
        <v>310</v>
      </c>
      <c r="H15" s="8">
        <f>SUM(H10:H13)</f>
        <v>4641038</v>
      </c>
      <c r="I15" s="8">
        <f>SUM(I10:I13)</f>
        <v>4379544</v>
      </c>
      <c r="J15" s="13"/>
    </row>
    <row r="16" spans="1:10" ht="12.9" customHeight="1">
      <c r="D16" s="8"/>
      <c r="E16" s="8"/>
      <c r="H16" s="8"/>
      <c r="I16" s="8"/>
      <c r="J16" s="13"/>
    </row>
    <row r="17" spans="1:10" ht="12.9" customHeight="1">
      <c r="C17" s="8"/>
      <c r="D17" s="8"/>
      <c r="E17" s="8"/>
      <c r="G17" s="8"/>
      <c r="H17" s="8"/>
      <c r="I17" s="8"/>
      <c r="J17" s="13"/>
    </row>
    <row r="18" spans="1:10" ht="12.9" customHeight="1">
      <c r="A18" s="2" t="s">
        <v>3</v>
      </c>
      <c r="D18" s="8"/>
      <c r="E18" s="8"/>
      <c r="H18" s="8"/>
      <c r="I18" s="8"/>
      <c r="J18" s="13"/>
    </row>
    <row r="19" spans="1:10" ht="12.9" customHeight="1">
      <c r="D19" s="12"/>
      <c r="E19" s="12"/>
      <c r="H19" s="12"/>
      <c r="I19" s="12"/>
      <c r="J19" s="13"/>
    </row>
    <row r="20" spans="1:10" ht="12.9" customHeight="1">
      <c r="B20" s="6" t="s">
        <v>9</v>
      </c>
      <c r="C20" s="2">
        <v>53</v>
      </c>
      <c r="D20" s="8">
        <v>4166034</v>
      </c>
      <c r="E20" s="8">
        <v>3919543</v>
      </c>
      <c r="F20" s="8"/>
      <c r="G20" s="2">
        <v>51</v>
      </c>
      <c r="H20" s="8">
        <v>3759167</v>
      </c>
      <c r="I20" s="8">
        <v>3553044</v>
      </c>
      <c r="J20" s="13"/>
    </row>
    <row r="21" spans="1:10" ht="12.9" customHeight="1">
      <c r="B21" s="6" t="s">
        <v>10</v>
      </c>
      <c r="C21" s="4">
        <v>13</v>
      </c>
      <c r="D21" s="9">
        <v>2814132</v>
      </c>
      <c r="E21" s="9">
        <v>2698502</v>
      </c>
      <c r="G21" s="4">
        <v>11</v>
      </c>
      <c r="H21" s="9">
        <v>2659669</v>
      </c>
      <c r="I21" s="9">
        <v>2544273</v>
      </c>
      <c r="J21" s="13"/>
    </row>
    <row r="22" spans="1:10" ht="12.9" customHeight="1">
      <c r="B22" s="6"/>
      <c r="C22" s="5"/>
      <c r="D22" s="11"/>
      <c r="E22" s="11"/>
      <c r="G22" s="5"/>
      <c r="H22" s="11"/>
      <c r="I22" s="11"/>
      <c r="J22" s="13"/>
    </row>
    <row r="23" spans="1:10" ht="12.9" customHeight="1">
      <c r="B23" s="2" t="s">
        <v>2</v>
      </c>
      <c r="C23" s="2">
        <f>SUM(C20:C21)</f>
        <v>66</v>
      </c>
      <c r="D23" s="8">
        <f>SUM(D20:D21)</f>
        <v>6980166</v>
      </c>
      <c r="E23" s="8">
        <f>SUM(E20:E21)</f>
        <v>6618045</v>
      </c>
      <c r="F23" s="8"/>
      <c r="G23" s="2">
        <f>SUM(G20:G21)</f>
        <v>62</v>
      </c>
      <c r="H23" s="8">
        <f>SUM(H20:H21)</f>
        <v>6418836</v>
      </c>
      <c r="I23" s="8">
        <f>SUM(I20:I21)</f>
        <v>6097317</v>
      </c>
      <c r="J23" s="13"/>
    </row>
    <row r="24" spans="1:10" ht="12.9" customHeight="1">
      <c r="D24" s="8"/>
      <c r="E24" s="8"/>
      <c r="H24" s="8"/>
      <c r="I24" s="8"/>
      <c r="J24" s="13"/>
    </row>
    <row r="25" spans="1:10" ht="12.9" customHeight="1">
      <c r="A25" s="2" t="s">
        <v>4</v>
      </c>
      <c r="D25" s="8"/>
      <c r="E25" s="8"/>
      <c r="H25" s="8"/>
      <c r="I25" s="8"/>
      <c r="J25" s="13"/>
    </row>
    <row r="26" spans="1:10" ht="12.9" customHeight="1">
      <c r="D26" s="8"/>
      <c r="E26" s="8"/>
      <c r="H26" s="8"/>
      <c r="I26" s="8"/>
      <c r="J26" s="13"/>
    </row>
    <row r="27" spans="1:10" ht="12.9" customHeight="1">
      <c r="B27" s="6" t="s">
        <v>6</v>
      </c>
      <c r="C27" s="2">
        <v>16</v>
      </c>
      <c r="D27" s="8">
        <v>4930384</v>
      </c>
      <c r="E27" s="8">
        <v>4601400</v>
      </c>
      <c r="F27" s="8"/>
      <c r="G27" s="2">
        <v>16</v>
      </c>
      <c r="H27" s="8">
        <v>5075348</v>
      </c>
      <c r="I27" s="8">
        <v>4772125</v>
      </c>
      <c r="J27" s="13"/>
    </row>
    <row r="28" spans="1:10" ht="12.9" customHeight="1">
      <c r="B28" s="6" t="s">
        <v>7</v>
      </c>
      <c r="C28" s="4">
        <v>4</v>
      </c>
      <c r="D28" s="9">
        <v>2024235</v>
      </c>
      <c r="E28" s="9">
        <v>1904193</v>
      </c>
      <c r="F28" s="8"/>
      <c r="G28" s="4">
        <v>4</v>
      </c>
      <c r="H28" s="9">
        <v>2210763</v>
      </c>
      <c r="I28" s="9">
        <v>2095621</v>
      </c>
      <c r="J28" s="13"/>
    </row>
    <row r="29" spans="1:10" ht="12.9" customHeight="1">
      <c r="B29" s="6"/>
      <c r="C29" s="5"/>
      <c r="D29" s="11"/>
      <c r="E29" s="11"/>
      <c r="F29" s="8"/>
      <c r="G29" s="5"/>
      <c r="H29" s="11"/>
      <c r="I29" s="11"/>
      <c r="J29" s="13"/>
    </row>
    <row r="30" spans="1:10" ht="12.9" customHeight="1">
      <c r="B30" s="2" t="s">
        <v>8</v>
      </c>
      <c r="C30" s="2">
        <f>SUM(C27:C28)</f>
        <v>20</v>
      </c>
      <c r="D30" s="8">
        <f>SUM(D27:D28)</f>
        <v>6954619</v>
      </c>
      <c r="E30" s="8">
        <f>SUM(E27:E28)</f>
        <v>6505593</v>
      </c>
      <c r="F30" s="8"/>
      <c r="G30" s="2">
        <f>SUM(G27:G28)</f>
        <v>20</v>
      </c>
      <c r="H30" s="8">
        <f>SUM(H27:H28)</f>
        <v>7286111</v>
      </c>
      <c r="I30" s="8">
        <f>SUM(I27:I28)</f>
        <v>6867746</v>
      </c>
    </row>
    <row r="31" spans="1:10" ht="12.9" customHeight="1"/>
    <row r="32" spans="1:10" ht="27" customHeight="1">
      <c r="A32" s="4" t="s">
        <v>5</v>
      </c>
      <c r="B32" s="4"/>
      <c r="C32" s="4">
        <f>C30+C23+C15</f>
        <v>390</v>
      </c>
      <c r="D32" s="14">
        <f>D30+D23+D15</f>
        <v>18895447</v>
      </c>
      <c r="E32" s="14">
        <f>E30+E23+E15</f>
        <v>17814863</v>
      </c>
      <c r="F32" s="15"/>
      <c r="G32" s="4">
        <f>G30+G23+G15</f>
        <v>392</v>
      </c>
      <c r="H32" s="14">
        <f>H30+H23+H15</f>
        <v>18345985</v>
      </c>
      <c r="I32" s="14">
        <f>I30+I23+I15</f>
        <v>17344607</v>
      </c>
    </row>
  </sheetData>
  <mergeCells count="6">
    <mergeCell ref="G5:I5"/>
    <mergeCell ref="C5:E5"/>
    <mergeCell ref="A1:I1"/>
    <mergeCell ref="A2:I2"/>
    <mergeCell ref="A3:I3"/>
    <mergeCell ref="A4:I4"/>
  </mergeCells>
  <phoneticPr fontId="4" type="noConversion"/>
  <printOptions horizontalCentered="1"/>
  <pageMargins left="0.75" right="0.75" top="1" bottom="1" header="0.5" footer="0.25"/>
  <pageSetup orientation="portrait" r:id="rId1"/>
  <headerFooter alignWithMargins="0">
    <oddFooter>&amp;C&amp;"Times New Roman,Regular"47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24</vt:lpstr>
    </vt:vector>
  </TitlesOfParts>
  <Company>State of Washington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blres140</cp:lastModifiedBy>
  <cp:lastPrinted>2013-08-15T16:17:23Z</cp:lastPrinted>
  <dcterms:created xsi:type="dcterms:W3CDTF">2001-03-28T17:30:20Z</dcterms:created>
  <dcterms:modified xsi:type="dcterms:W3CDTF">2013-08-15T16:19:20Z</dcterms:modified>
</cp:coreProperties>
</file>