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evies\Levy2019\Table2019\Final for Internet\"/>
    </mc:Choice>
  </mc:AlternateContent>
  <bookViews>
    <workbookView xWindow="-15" yWindow="-15" windowWidth="19020" windowHeight="11895"/>
  </bookViews>
  <sheets>
    <sheet name="Personal Property A" sheetId="1" r:id="rId1"/>
    <sheet name="Personal Property B" sheetId="2" r:id="rId2"/>
  </sheets>
  <definedNames>
    <definedName name="_xlnm.Print_Area" localSheetId="0">'Personal Property A'!$A$1:$F$53</definedName>
  </definedNames>
  <calcPr calcId="162913"/>
</workbook>
</file>

<file path=xl/calcChain.xml><?xml version="1.0" encoding="utf-8"?>
<calcChain xmlns="http://schemas.openxmlformats.org/spreadsheetml/2006/main">
  <c r="A1" i="2" l="1"/>
  <c r="E51" i="2"/>
  <c r="B51" i="1"/>
  <c r="C51" i="2" l="1"/>
  <c r="F51" i="2"/>
  <c r="C51" i="1"/>
  <c r="D51" i="1"/>
  <c r="B51" i="2"/>
  <c r="E51" i="1"/>
  <c r="D51" i="2"/>
  <c r="F51" i="1"/>
</calcChain>
</file>

<file path=xl/sharedStrings.xml><?xml version="1.0" encoding="utf-8"?>
<sst xmlns="http://schemas.openxmlformats.org/spreadsheetml/2006/main" count="156" uniqueCount="70">
  <si>
    <t>Industrial</t>
  </si>
  <si>
    <t>All Other</t>
  </si>
  <si>
    <t>Supplies and</t>
  </si>
  <si>
    <t>Farm Machinery</t>
  </si>
  <si>
    <t>Machinery and</t>
  </si>
  <si>
    <t>Materials</t>
  </si>
  <si>
    <t>County</t>
  </si>
  <si>
    <t>and Equipment</t>
  </si>
  <si>
    <t>Equipment</t>
  </si>
  <si>
    <t>(Not for Resale)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</si>
  <si>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</si>
  <si>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</si>
  <si>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</si>
  <si>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</si>
  <si>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</si>
  <si>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</si>
  <si>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</si>
  <si>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</si>
  <si>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</si>
  <si>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</si>
  <si>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</si>
  <si>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</si>
  <si>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</si>
  <si>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</si>
  <si>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King</t>
  </si>
  <si>
    <t>Kitsap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</si>
  <si>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</si>
  <si>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</si>
  <si>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</si>
  <si>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</si>
  <si>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</si>
  <si>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</si>
  <si>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</si>
  <si>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</si>
  <si>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</si>
  <si>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</si>
  <si>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</si>
  <si>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</si>
  <si>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</si>
  <si>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</si>
  <si>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</si>
  <si>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</si>
  <si>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</si>
  <si>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</si>
  <si>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>Spokane</t>
  </si>
  <si>
    <t>Snohomish</t>
  </si>
  <si>
    <t>Intra-County</t>
  </si>
  <si>
    <t>Improvements</t>
  </si>
  <si>
    <t xml:space="preserve"> Head of   </t>
  </si>
  <si>
    <t>Public Utility</t>
  </si>
  <si>
    <t>on Exempt</t>
  </si>
  <si>
    <t>Personal</t>
  </si>
  <si>
    <t>Property</t>
  </si>
  <si>
    <t>Assessed Value</t>
  </si>
  <si>
    <t>Pacific</t>
  </si>
  <si>
    <t>Klickitat</t>
  </si>
  <si>
    <t>Island</t>
  </si>
  <si>
    <t>Jefferson</t>
  </si>
  <si>
    <t>for State Levy</t>
  </si>
  <si>
    <t>Family</t>
  </si>
  <si>
    <t>for Local Levies</t>
  </si>
  <si>
    <t>Exemption</t>
  </si>
  <si>
    <t>Personal Property</t>
  </si>
  <si>
    <t>Bolded numbers indicate head of family values are already deducted from the other categories.</t>
  </si>
  <si>
    <t>Bolded numbers indicate supplies and materials are included in other categories.</t>
  </si>
  <si>
    <r>
      <t>for State Levy</t>
    </r>
    <r>
      <rPr>
        <vertAlign val="superscript"/>
        <sz val="10"/>
        <rFont val="Times New Roman"/>
        <family val="1"/>
      </rPr>
      <t>1</t>
    </r>
  </si>
  <si>
    <t>N/A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</si>
  <si>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Total locally assessed personal property assessed value for calculation of part one of the state levy.  The total locally </t>
    </r>
  </si>
  <si>
    <t xml:space="preserve">   assessed personal property for calculation of local levies is approximately $37,574,368,539</t>
  </si>
  <si>
    <t>2018 Locally Assessed Valuation of Personal Property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</si>
</sst>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 applyProtection="1">
      <alignment horizontal="right"/>
    </xf>
    <xf numFmtId="0" fontId="1" fillId="0" borderId="0" xfId="0" applyFont="1"/>
    <xf numFmtId="37" fontId="3" fillId="0" borderId="0" xfId="1" applyNumberFormat="1" applyFont="1"/>
    <xf numFmtId="37" fontId="4" fillId="0" borderId="0" xfId="0" applyNumberFormat="1" applyFont="1"/>
    <xf numFmtId="37" fontId="3" fillId="0" borderId="0" xfId="0" applyNumberFormat="1" applyFont="1" applyAlignment="1">
      <alignment horizontal="center"/>
    </xf>
    <xf numFmtId="37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/>
    <xf numFmtId="37" fontId="3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left"/>
    </xf>
    <xf numFmtId="0" fontId="3" fillId="0" borderId="1" xfId="0" applyFont="1" applyBorder="1" applyAlignment="1"/>
    <xf numFmtId="5" fontId="3" fillId="0" borderId="0" xfId="0" applyNumberFormat="1" applyFont="1" applyAlignment="1" applyProtection="1">
      <alignment horizontal="right"/>
    </xf>
    <xf numFmtId="5" fontId="3" fillId="0" borderId="0" xfId="1" applyNumberFormat="1" applyFont="1" applyAlignment="1">
      <alignment horizontal="right"/>
    </xf>
    <xf numFmtId="37" fontId="6" fillId="0" borderId="0" xfId="1" applyNumberFormat="1" applyFont="1" applyAlignment="1">
      <alignment horizontal="right"/>
    </xf>
    <xf numFmtId="5" fontId="3" fillId="0" borderId="1" xfId="0" applyNumberFormat="1" applyFont="1" applyBorder="1" applyAlignment="1" applyProtection="1">
      <alignment horizontal="right"/>
    </xf>
    <xf numFmtId="5" fontId="3" fillId="0" borderId="1" xfId="1" applyNumberFormat="1" applyFont="1" applyBorder="1" applyAlignment="1">
      <alignment horizontal="right"/>
    </xf>
    <xf numFmtId="5" fontId="3" fillId="0" borderId="0" xfId="2" applyNumberFormat="1" applyFont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7" fontId="3" fillId="0" borderId="0" xfId="1" applyNumberFormat="1" applyFont="1" applyAlignment="1" applyProtection="1">
      <alignment horizontal="right"/>
    </xf>
    <xf numFmtId="165" fontId="1" fillId="0" borderId="0" xfId="4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37" fontId="6" fillId="0" borderId="0" xfId="0" applyNumberFormat="1" applyFont="1" applyAlignment="1" applyProtection="1">
      <alignment horizontal="right"/>
    </xf>
    <xf numFmtId="0" fontId="4" fillId="0" borderId="0" xfId="0" applyFont="1" applyFill="1"/>
    <xf numFmtId="37" fontId="3" fillId="0" borderId="0" xfId="0" applyNumberFormat="1" applyFont="1" applyFill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3"/>
  <sheetViews>
    <sheetView tabSelected="1" zoomScale="115" zoomScaleNormal="115" workbookViewId="0">
      <selection sqref="A1:F1"/>
    </sheetView>
  </sheetViews>
  <sheetFormatPr defaultColWidth="9.140625" defaultRowHeight="12.75" x14ac:dyDescent="0.2"/>
  <cols>
    <col min="1" max="1" width="11.5703125" style="3" bestFit="1" customWidth="1"/>
    <col min="2" max="2" width="16.42578125" style="3" customWidth="1"/>
    <col min="3" max="3" width="16.42578125" style="11" customWidth="1"/>
    <col min="4" max="5" width="16.42578125" style="3" customWidth="1"/>
    <col min="6" max="6" width="13.140625" style="3" bestFit="1" customWidth="1"/>
    <col min="7" max="16384" width="9.140625" style="3"/>
  </cols>
  <sheetData>
    <row r="1" spans="1:7" s="1" customFormat="1" ht="45.75" customHeight="1" x14ac:dyDescent="0.2">
      <c r="A1" s="38" t="s">
        <v>69</v>
      </c>
      <c r="B1" s="39"/>
      <c r="C1" s="39"/>
      <c r="D1" s="39"/>
      <c r="E1" s="39"/>
      <c r="F1" s="39"/>
    </row>
    <row r="2" spans="1:7" ht="12.75" customHeight="1" x14ac:dyDescent="0.2">
      <c r="A2" s="2"/>
      <c r="B2" s="12" t="s">
        <v>3</v>
      </c>
      <c r="C2" s="12" t="s">
        <v>3</v>
      </c>
      <c r="D2" s="28" t="s">
        <v>0</v>
      </c>
      <c r="E2" s="28" t="s">
        <v>1</v>
      </c>
      <c r="F2" s="25" t="s">
        <v>2</v>
      </c>
      <c r="G2" s="14"/>
    </row>
    <row r="3" spans="1:7" x14ac:dyDescent="0.2">
      <c r="A3" s="2"/>
      <c r="B3" s="12" t="s">
        <v>7</v>
      </c>
      <c r="C3" s="12" t="s">
        <v>7</v>
      </c>
      <c r="D3" s="27" t="s">
        <v>4</v>
      </c>
      <c r="E3" s="27" t="s">
        <v>4</v>
      </c>
      <c r="F3" s="4" t="s">
        <v>5</v>
      </c>
      <c r="G3" s="14"/>
    </row>
    <row r="4" spans="1:7" ht="12.75" customHeight="1" x14ac:dyDescent="0.2">
      <c r="A4" s="5" t="s">
        <v>6</v>
      </c>
      <c r="B4" s="6" t="s">
        <v>60</v>
      </c>
      <c r="C4" s="13" t="s">
        <v>58</v>
      </c>
      <c r="D4" s="26" t="s">
        <v>8</v>
      </c>
      <c r="E4" s="26" t="s">
        <v>8</v>
      </c>
      <c r="F4" s="18" t="s">
        <v>9</v>
      </c>
      <c r="G4" s="14"/>
    </row>
    <row r="5" spans="1:7" ht="21.6" customHeight="1" x14ac:dyDescent="0.2">
      <c r="A5" s="36" t="s">
        <v>10</v>
      </c>
      <c r="B5" s="19">
        <v>178405167</v>
      </c>
      <c r="C5" s="20">
        <v>30010249</v>
      </c>
      <c r="D5" s="19">
        <v>4455056</v>
      </c>
      <c r="E5" s="19">
        <v>22902207</v>
      </c>
      <c r="F5" s="20">
        <v>1012192</v>
      </c>
      <c r="G5" s="34"/>
    </row>
    <row r="6" spans="1:7" x14ac:dyDescent="0.2">
      <c r="A6" s="36" t="s">
        <v>11</v>
      </c>
      <c r="B6" s="8">
        <v>18261117</v>
      </c>
      <c r="C6" s="8">
        <v>17576180</v>
      </c>
      <c r="D6" s="8" t="s">
        <v>66</v>
      </c>
      <c r="E6" s="8" t="s">
        <v>66</v>
      </c>
      <c r="F6" s="33" t="s">
        <v>66</v>
      </c>
      <c r="G6" s="35"/>
    </row>
    <row r="7" spans="1:7" x14ac:dyDescent="0.2">
      <c r="A7" s="36" t="s">
        <v>12</v>
      </c>
      <c r="B7" s="8">
        <v>165993120</v>
      </c>
      <c r="C7" s="16">
        <v>21228830</v>
      </c>
      <c r="D7" s="16">
        <v>28932850</v>
      </c>
      <c r="E7" s="8">
        <v>411787410</v>
      </c>
      <c r="F7" s="16">
        <v>29169290</v>
      </c>
      <c r="G7" s="34"/>
    </row>
    <row r="8" spans="1:7" x14ac:dyDescent="0.2">
      <c r="A8" s="36" t="s">
        <v>13</v>
      </c>
      <c r="B8" s="8">
        <v>20164961</v>
      </c>
      <c r="C8" s="16">
        <v>1338606</v>
      </c>
      <c r="D8" s="8">
        <v>31150829</v>
      </c>
      <c r="E8" s="8">
        <v>184577397</v>
      </c>
      <c r="F8" s="16">
        <v>3681216</v>
      </c>
      <c r="G8" s="34"/>
    </row>
    <row r="9" spans="1:7" x14ac:dyDescent="0.2">
      <c r="A9" s="36" t="s">
        <v>14</v>
      </c>
      <c r="B9" s="8">
        <v>2355057</v>
      </c>
      <c r="C9" s="16">
        <v>570085</v>
      </c>
      <c r="D9" s="8">
        <v>37703110</v>
      </c>
      <c r="E9" s="8">
        <v>78067562</v>
      </c>
      <c r="F9" s="16">
        <v>2419692</v>
      </c>
    </row>
    <row r="10" spans="1:7" ht="6" customHeight="1" x14ac:dyDescent="0.2">
      <c r="A10" s="37"/>
      <c r="B10" s="8"/>
      <c r="C10" s="16"/>
      <c r="D10" s="8"/>
      <c r="E10" s="8"/>
      <c r="F10" s="16"/>
    </row>
    <row r="11" spans="1:7" x14ac:dyDescent="0.2">
      <c r="A11" s="36" t="s">
        <v>15</v>
      </c>
      <c r="B11" s="8">
        <v>5595907</v>
      </c>
      <c r="C11" s="16">
        <v>1213512</v>
      </c>
      <c r="D11" s="8">
        <v>873322525</v>
      </c>
      <c r="E11" s="8">
        <v>2519395</v>
      </c>
      <c r="F11" s="16">
        <v>61650225</v>
      </c>
    </row>
    <row r="12" spans="1:7" x14ac:dyDescent="0.2">
      <c r="A12" s="36" t="s">
        <v>16</v>
      </c>
      <c r="B12" s="8">
        <v>33224610</v>
      </c>
      <c r="C12" s="16">
        <v>2254180</v>
      </c>
      <c r="D12" s="8">
        <v>1463550</v>
      </c>
      <c r="E12" s="8">
        <v>6856250</v>
      </c>
      <c r="F12" s="16">
        <v>55010</v>
      </c>
    </row>
    <row r="13" spans="1:7" x14ac:dyDescent="0.2">
      <c r="A13" s="36" t="s">
        <v>17</v>
      </c>
      <c r="B13" s="8">
        <v>3272020</v>
      </c>
      <c r="C13" s="16">
        <v>3127390</v>
      </c>
      <c r="D13" s="8">
        <v>566945119</v>
      </c>
      <c r="E13" s="8">
        <v>184770780</v>
      </c>
      <c r="F13" s="16">
        <v>78914300</v>
      </c>
    </row>
    <row r="14" spans="1:7" x14ac:dyDescent="0.2">
      <c r="A14" s="36" t="s">
        <v>18</v>
      </c>
      <c r="B14" s="8">
        <v>102187253</v>
      </c>
      <c r="C14" s="16">
        <v>65441270</v>
      </c>
      <c r="D14" s="8">
        <v>9108416</v>
      </c>
      <c r="E14" s="8">
        <v>214438949</v>
      </c>
      <c r="F14" s="16">
        <v>994082</v>
      </c>
    </row>
    <row r="15" spans="1:7" x14ac:dyDescent="0.2">
      <c r="A15" s="36" t="s">
        <v>19</v>
      </c>
      <c r="B15" s="8">
        <v>2205682</v>
      </c>
      <c r="C15" s="16">
        <v>580072</v>
      </c>
      <c r="D15" s="8">
        <v>20362829</v>
      </c>
      <c r="E15" s="8">
        <v>3736194</v>
      </c>
      <c r="F15" s="16">
        <v>150205</v>
      </c>
    </row>
    <row r="16" spans="1:7" ht="6" customHeight="1" x14ac:dyDescent="0.2">
      <c r="A16" s="37"/>
      <c r="B16" s="8"/>
      <c r="C16" s="16"/>
      <c r="D16" s="8"/>
      <c r="E16" s="8"/>
      <c r="F16" s="16"/>
    </row>
    <row r="17" spans="1:7" x14ac:dyDescent="0.2">
      <c r="A17" s="36" t="s">
        <v>20</v>
      </c>
      <c r="B17" s="8">
        <v>185093273</v>
      </c>
      <c r="C17" s="16">
        <v>56203453</v>
      </c>
      <c r="D17" s="8">
        <v>17055647</v>
      </c>
      <c r="E17" s="8">
        <v>193578031</v>
      </c>
      <c r="F17" s="16">
        <v>9799256</v>
      </c>
    </row>
    <row r="18" spans="1:7" x14ac:dyDescent="0.2">
      <c r="A18" s="36" t="s">
        <v>21</v>
      </c>
      <c r="B18" s="8">
        <v>12542643</v>
      </c>
      <c r="C18" s="16">
        <v>3260069</v>
      </c>
      <c r="D18" s="8">
        <v>83116</v>
      </c>
      <c r="E18" s="8">
        <v>3455455</v>
      </c>
      <c r="F18" s="33" t="s">
        <v>66</v>
      </c>
      <c r="G18" s="9"/>
    </row>
    <row r="19" spans="1:7" x14ac:dyDescent="0.2">
      <c r="A19" s="36" t="s">
        <v>22</v>
      </c>
      <c r="B19" s="8">
        <v>336521472</v>
      </c>
      <c r="C19" s="16">
        <v>102865503</v>
      </c>
      <c r="D19" s="8">
        <v>1546740292</v>
      </c>
      <c r="E19" s="8">
        <v>251554307</v>
      </c>
      <c r="F19" s="16">
        <v>73784654</v>
      </c>
    </row>
    <row r="20" spans="1:7" x14ac:dyDescent="0.2">
      <c r="A20" s="36" t="s">
        <v>23</v>
      </c>
      <c r="B20" s="8">
        <v>3183326</v>
      </c>
      <c r="C20" s="16" t="s">
        <v>66</v>
      </c>
      <c r="D20" s="8" t="s">
        <v>66</v>
      </c>
      <c r="E20" s="8">
        <v>40562</v>
      </c>
      <c r="F20" s="8">
        <v>1097566</v>
      </c>
    </row>
    <row r="21" spans="1:7" x14ac:dyDescent="0.2">
      <c r="A21" s="36" t="s">
        <v>56</v>
      </c>
      <c r="B21" s="8">
        <v>1020582</v>
      </c>
      <c r="C21" s="16">
        <v>19355</v>
      </c>
      <c r="D21" s="8">
        <v>680605</v>
      </c>
      <c r="E21" s="8">
        <v>90609234</v>
      </c>
      <c r="F21" s="16">
        <v>2411866</v>
      </c>
    </row>
    <row r="22" spans="1:7" ht="6" customHeight="1" x14ac:dyDescent="0.2">
      <c r="A22" s="37"/>
      <c r="B22" s="8"/>
      <c r="C22" s="16"/>
      <c r="D22" s="8"/>
      <c r="E22" s="8"/>
      <c r="F22" s="16"/>
    </row>
    <row r="23" spans="1:7" x14ac:dyDescent="0.2">
      <c r="A23" s="36" t="s">
        <v>57</v>
      </c>
      <c r="B23" s="8">
        <v>1589862</v>
      </c>
      <c r="C23" s="16">
        <v>0</v>
      </c>
      <c r="D23" s="8">
        <v>8903192</v>
      </c>
      <c r="E23" s="8">
        <v>29012816</v>
      </c>
      <c r="F23" s="16">
        <v>8994935</v>
      </c>
    </row>
    <row r="24" spans="1:7" x14ac:dyDescent="0.2">
      <c r="A24" s="36" t="s">
        <v>24</v>
      </c>
      <c r="B24" s="8">
        <v>25745652</v>
      </c>
      <c r="C24" s="16">
        <v>19447543</v>
      </c>
      <c r="D24" s="8">
        <v>2364044704</v>
      </c>
      <c r="E24" s="8">
        <v>7314606092</v>
      </c>
      <c r="F24" s="16">
        <v>94616267</v>
      </c>
    </row>
    <row r="25" spans="1:7" x14ac:dyDescent="0.2">
      <c r="A25" s="36" t="s">
        <v>25</v>
      </c>
      <c r="B25" s="8">
        <v>4058427</v>
      </c>
      <c r="C25" s="16">
        <v>245320</v>
      </c>
      <c r="D25" s="8">
        <v>18143940</v>
      </c>
      <c r="E25" s="8">
        <v>315568334</v>
      </c>
      <c r="F25" s="21">
        <v>4779048</v>
      </c>
    </row>
    <row r="26" spans="1:7" x14ac:dyDescent="0.2">
      <c r="A26" s="36" t="s">
        <v>26</v>
      </c>
      <c r="B26" s="16" t="s">
        <v>66</v>
      </c>
      <c r="C26" s="16" t="s">
        <v>66</v>
      </c>
      <c r="D26" s="16" t="s">
        <v>66</v>
      </c>
      <c r="E26" s="16" t="s">
        <v>66</v>
      </c>
      <c r="F26" s="16" t="s">
        <v>66</v>
      </c>
    </row>
    <row r="27" spans="1:7" x14ac:dyDescent="0.2">
      <c r="A27" s="36" t="s">
        <v>55</v>
      </c>
      <c r="B27" s="8">
        <v>47577547</v>
      </c>
      <c r="C27" s="16">
        <v>22071471</v>
      </c>
      <c r="D27" s="8">
        <v>50040329</v>
      </c>
      <c r="E27" s="8">
        <v>743263965</v>
      </c>
      <c r="F27" s="16">
        <v>70050</v>
      </c>
    </row>
    <row r="28" spans="1:7" ht="6" customHeight="1" x14ac:dyDescent="0.2">
      <c r="A28" s="37"/>
      <c r="B28" s="8"/>
      <c r="C28" s="16"/>
      <c r="D28" s="8"/>
      <c r="E28" s="8"/>
      <c r="F28" s="16"/>
    </row>
    <row r="29" spans="1:7" x14ac:dyDescent="0.2">
      <c r="A29" s="36" t="s">
        <v>27</v>
      </c>
      <c r="B29" s="8">
        <v>11305901</v>
      </c>
      <c r="C29" s="16">
        <v>4585247</v>
      </c>
      <c r="D29" s="8">
        <v>278132379</v>
      </c>
      <c r="E29" s="8">
        <v>162796763</v>
      </c>
      <c r="F29" s="8">
        <v>3962141</v>
      </c>
    </row>
    <row r="30" spans="1:7" x14ac:dyDescent="0.2">
      <c r="A30" s="36" t="s">
        <v>28</v>
      </c>
      <c r="B30" s="8">
        <v>75783570</v>
      </c>
      <c r="C30" s="16" t="s">
        <v>66</v>
      </c>
      <c r="D30" s="16" t="s">
        <v>66</v>
      </c>
      <c r="E30" s="8">
        <v>31528830</v>
      </c>
      <c r="F30" s="21" t="s">
        <v>66</v>
      </c>
    </row>
    <row r="31" spans="1:7" x14ac:dyDescent="0.2">
      <c r="A31" s="36" t="s">
        <v>29</v>
      </c>
      <c r="B31" s="8">
        <v>12529924</v>
      </c>
      <c r="C31" s="16">
        <v>11473946</v>
      </c>
      <c r="D31" s="8">
        <v>78212734</v>
      </c>
      <c r="E31" s="8">
        <v>63056962</v>
      </c>
      <c r="F31" s="21" t="s">
        <v>66</v>
      </c>
    </row>
    <row r="32" spans="1:7" x14ac:dyDescent="0.2">
      <c r="A32" s="36" t="s">
        <v>30</v>
      </c>
      <c r="B32" s="8">
        <v>50582775</v>
      </c>
      <c r="C32" s="16">
        <v>10782368</v>
      </c>
      <c r="D32" s="8">
        <v>12320097</v>
      </c>
      <c r="E32" s="8">
        <v>122459840</v>
      </c>
      <c r="F32" s="16">
        <v>1899977</v>
      </c>
    </row>
    <row r="33" spans="1:6" x14ac:dyDescent="0.2">
      <c r="A33" s="36" t="s">
        <v>54</v>
      </c>
      <c r="B33" s="8">
        <v>4688477</v>
      </c>
      <c r="C33" s="16">
        <v>678089</v>
      </c>
      <c r="D33" s="8">
        <v>27277058</v>
      </c>
      <c r="E33" s="8">
        <v>26129285</v>
      </c>
      <c r="F33" s="16">
        <v>1631679</v>
      </c>
    </row>
    <row r="34" spans="1:6" ht="6" customHeight="1" x14ac:dyDescent="0.2">
      <c r="A34" s="37"/>
      <c r="B34" s="8"/>
      <c r="C34" s="16"/>
      <c r="D34" s="8"/>
      <c r="E34" s="8"/>
      <c r="F34" s="16"/>
    </row>
    <row r="35" spans="1:6" x14ac:dyDescent="0.2">
      <c r="A35" s="36" t="s">
        <v>31</v>
      </c>
      <c r="B35" s="8">
        <v>1141082</v>
      </c>
      <c r="C35" s="16">
        <v>944826</v>
      </c>
      <c r="D35" s="8">
        <v>10855</v>
      </c>
      <c r="E35" s="8">
        <v>51280649</v>
      </c>
      <c r="F35" s="16">
        <v>1645</v>
      </c>
    </row>
    <row r="36" spans="1:6" x14ac:dyDescent="0.2">
      <c r="A36" s="36" t="s">
        <v>32</v>
      </c>
      <c r="B36" s="8">
        <v>13220017</v>
      </c>
      <c r="C36" s="16">
        <v>10660302</v>
      </c>
      <c r="D36" s="16">
        <v>389948365</v>
      </c>
      <c r="E36" s="16">
        <v>1749767616</v>
      </c>
      <c r="F36" s="16">
        <v>36367935</v>
      </c>
    </row>
    <row r="37" spans="1:6" x14ac:dyDescent="0.2">
      <c r="A37" s="36" t="s">
        <v>33</v>
      </c>
      <c r="B37" s="8">
        <v>1175090</v>
      </c>
      <c r="C37" s="16">
        <v>322570</v>
      </c>
      <c r="D37" s="8">
        <v>6086120</v>
      </c>
      <c r="E37" s="8">
        <v>33711860</v>
      </c>
      <c r="F37" s="16">
        <v>488770</v>
      </c>
    </row>
    <row r="38" spans="1:6" x14ac:dyDescent="0.2">
      <c r="A38" s="36" t="s">
        <v>34</v>
      </c>
      <c r="B38" s="8">
        <v>75859400</v>
      </c>
      <c r="C38" s="16">
        <v>19285100</v>
      </c>
      <c r="D38" s="8">
        <v>192267200</v>
      </c>
      <c r="E38" s="8">
        <v>253236400</v>
      </c>
      <c r="F38" s="16">
        <v>9772900</v>
      </c>
    </row>
    <row r="39" spans="1:6" x14ac:dyDescent="0.2">
      <c r="A39" s="36" t="s">
        <v>35</v>
      </c>
      <c r="B39" s="8">
        <v>505960</v>
      </c>
      <c r="C39" s="16">
        <v>22261</v>
      </c>
      <c r="D39" s="8">
        <v>3655522</v>
      </c>
      <c r="E39" s="8">
        <v>8603383</v>
      </c>
      <c r="F39" s="16">
        <v>209433</v>
      </c>
    </row>
    <row r="40" spans="1:6" ht="6" customHeight="1" x14ac:dyDescent="0.2">
      <c r="A40" s="37"/>
      <c r="B40" s="8"/>
      <c r="C40" s="16"/>
      <c r="D40" s="8"/>
      <c r="E40" s="8"/>
      <c r="F40" s="16"/>
    </row>
    <row r="41" spans="1:6" x14ac:dyDescent="0.2">
      <c r="A41" s="36" t="s">
        <v>45</v>
      </c>
      <c r="B41" s="8">
        <v>10330838</v>
      </c>
      <c r="C41" s="16" t="s">
        <v>66</v>
      </c>
      <c r="D41" s="16" t="s">
        <v>66</v>
      </c>
      <c r="E41" s="16" t="s">
        <v>66</v>
      </c>
      <c r="F41" s="16">
        <v>32721455</v>
      </c>
    </row>
    <row r="42" spans="1:6" x14ac:dyDescent="0.2">
      <c r="A42" s="36" t="s">
        <v>44</v>
      </c>
      <c r="B42" s="8">
        <v>33535641</v>
      </c>
      <c r="C42" s="16">
        <v>9846983</v>
      </c>
      <c r="D42" s="8">
        <v>425406806</v>
      </c>
      <c r="E42" s="8">
        <v>1202804285</v>
      </c>
      <c r="F42" s="16">
        <v>40908982</v>
      </c>
    </row>
    <row r="43" spans="1:6" x14ac:dyDescent="0.2">
      <c r="A43" s="36" t="s">
        <v>36</v>
      </c>
      <c r="B43" s="8">
        <v>7547876</v>
      </c>
      <c r="C43" s="16">
        <v>775712</v>
      </c>
      <c r="D43" s="8">
        <v>0</v>
      </c>
      <c r="E43" s="8">
        <v>65222518</v>
      </c>
      <c r="F43" s="21">
        <v>0</v>
      </c>
    </row>
    <row r="44" spans="1:6" x14ac:dyDescent="0.2">
      <c r="A44" s="36" t="s">
        <v>37</v>
      </c>
      <c r="B44" s="8">
        <v>17282289</v>
      </c>
      <c r="C44" s="16">
        <v>13448818</v>
      </c>
      <c r="D44" s="8">
        <v>185792843</v>
      </c>
      <c r="E44" s="8">
        <v>448958142</v>
      </c>
      <c r="F44" s="21" t="s">
        <v>66</v>
      </c>
    </row>
    <row r="45" spans="1:6" x14ac:dyDescent="0.2">
      <c r="A45" s="36" t="s">
        <v>38</v>
      </c>
      <c r="B45" s="8">
        <v>639400</v>
      </c>
      <c r="C45" s="16">
        <v>57900</v>
      </c>
      <c r="D45" s="8">
        <v>4981800</v>
      </c>
      <c r="E45" s="8">
        <v>6570300</v>
      </c>
      <c r="F45" s="16">
        <v>77700</v>
      </c>
    </row>
    <row r="46" spans="1:6" ht="6" customHeight="1" x14ac:dyDescent="0.2">
      <c r="A46" s="37"/>
      <c r="B46" s="8"/>
      <c r="C46" s="16"/>
      <c r="D46" s="8"/>
      <c r="E46" s="8"/>
      <c r="F46" s="16"/>
    </row>
    <row r="47" spans="1:6" x14ac:dyDescent="0.2">
      <c r="A47" s="36" t="s">
        <v>39</v>
      </c>
      <c r="B47" s="8">
        <v>0</v>
      </c>
      <c r="C47" s="16">
        <v>0</v>
      </c>
      <c r="D47" s="8">
        <v>220126770</v>
      </c>
      <c r="E47" s="8">
        <v>72347000</v>
      </c>
      <c r="F47" s="16">
        <v>7335750</v>
      </c>
    </row>
    <row r="48" spans="1:6" x14ac:dyDescent="0.2">
      <c r="A48" s="36" t="s">
        <v>40</v>
      </c>
      <c r="B48" s="8">
        <v>79421890</v>
      </c>
      <c r="C48" s="16">
        <v>27680014</v>
      </c>
      <c r="D48" s="8">
        <v>85865720</v>
      </c>
      <c r="E48" s="8">
        <v>570787657</v>
      </c>
      <c r="F48" s="16">
        <v>30249971</v>
      </c>
    </row>
    <row r="49" spans="1:6" x14ac:dyDescent="0.2">
      <c r="A49" s="36" t="s">
        <v>41</v>
      </c>
      <c r="B49" s="8">
        <v>92525879</v>
      </c>
      <c r="C49" s="16">
        <v>6671929</v>
      </c>
      <c r="D49" s="8">
        <v>46774770</v>
      </c>
      <c r="E49" s="8">
        <v>186535351</v>
      </c>
      <c r="F49" s="21" t="s">
        <v>66</v>
      </c>
    </row>
    <row r="50" spans="1:6" x14ac:dyDescent="0.2">
      <c r="A50" s="36" t="s">
        <v>42</v>
      </c>
      <c r="B50" s="8">
        <v>231844021</v>
      </c>
      <c r="C50" s="16">
        <v>161015925</v>
      </c>
      <c r="D50" s="8">
        <v>648290873</v>
      </c>
      <c r="E50" s="8">
        <v>415863333</v>
      </c>
      <c r="F50" s="21">
        <v>12212102</v>
      </c>
    </row>
    <row r="51" spans="1:6" ht="25.9" customHeight="1" x14ac:dyDescent="0.2">
      <c r="A51" s="5" t="s">
        <v>43</v>
      </c>
      <c r="B51" s="22">
        <f>SUM(B5:B50)</f>
        <v>1868917708</v>
      </c>
      <c r="C51" s="22">
        <f>SUM(C5:C50)</f>
        <v>625705078</v>
      </c>
      <c r="D51" s="22">
        <f>SUM(D5:D50)</f>
        <v>8184286021</v>
      </c>
      <c r="E51" s="22">
        <f>SUM(E5:E50)</f>
        <v>15523005114</v>
      </c>
      <c r="F51" s="23">
        <f>SUM(F5:F50)</f>
        <v>551440294</v>
      </c>
    </row>
    <row r="52" spans="1:6" x14ac:dyDescent="0.2">
      <c r="A52" s="31" t="s">
        <v>64</v>
      </c>
      <c r="B52" s="2"/>
      <c r="C52" s="10"/>
      <c r="D52" s="2"/>
      <c r="E52" s="2"/>
      <c r="F52" s="10"/>
    </row>
    <row r="53" spans="1:6" x14ac:dyDescent="0.2">
      <c r="A53" s="17"/>
      <c r="C53" s="10"/>
    </row>
  </sheetData>
  <mergeCells count="1">
    <mergeCell ref="A1:F1"/>
  </mergeCells>
  <phoneticPr fontId="7" type="noConversion"/>
  <pageMargins left="0.75" right="0.75" top="0.5" bottom="0.5" header="0.5" footer="0.25"/>
  <pageSetup orientation="portrait" r:id="rId1"/>
  <headerFooter alignWithMargins="0">
    <oddFooter>&amp;C&amp;"Times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4"/>
  <sheetViews>
    <sheetView zoomScale="115" zoomScaleNormal="115" workbookViewId="0">
      <selection sqref="A1:F1"/>
    </sheetView>
  </sheetViews>
  <sheetFormatPr defaultColWidth="9.140625" defaultRowHeight="12.75" x14ac:dyDescent="0.2"/>
  <cols>
    <col min="1" max="1" width="11.85546875" style="9" customWidth="1"/>
    <col min="2" max="5" width="16.42578125" style="9" customWidth="1"/>
    <col min="6" max="6" width="15.5703125" style="9" bestFit="1" customWidth="1"/>
    <col min="7" max="7" width="12" style="9" bestFit="1" customWidth="1"/>
    <col min="8" max="16384" width="9.140625" style="9"/>
  </cols>
  <sheetData>
    <row r="1" spans="1:8" ht="45.75" customHeight="1" x14ac:dyDescent="0.2">
      <c r="A1" s="38" t="str">
        <f>'Personal Property A'!A1:F1</f>
        <v>2018 Locally Assessed Valuation of Personal Property by County</v>
      </c>
      <c r="B1" s="39"/>
      <c r="C1" s="39"/>
      <c r="D1" s="39"/>
      <c r="E1" s="39"/>
      <c r="F1" s="39"/>
    </row>
    <row r="2" spans="1:8" ht="12.75" customHeight="1" x14ac:dyDescent="0.2">
      <c r="B2" s="4" t="s">
        <v>46</v>
      </c>
      <c r="C2" s="4" t="s">
        <v>47</v>
      </c>
      <c r="D2" s="4" t="s">
        <v>1</v>
      </c>
      <c r="E2" s="4" t="s">
        <v>48</v>
      </c>
      <c r="F2" s="4" t="s">
        <v>62</v>
      </c>
    </row>
    <row r="3" spans="1:8" ht="12.75" customHeight="1" x14ac:dyDescent="0.2">
      <c r="B3" s="4" t="s">
        <v>49</v>
      </c>
      <c r="C3" s="4" t="s">
        <v>50</v>
      </c>
      <c r="D3" s="4" t="s">
        <v>51</v>
      </c>
      <c r="E3" s="4" t="s">
        <v>59</v>
      </c>
      <c r="F3" s="4" t="s">
        <v>53</v>
      </c>
    </row>
    <row r="4" spans="1:8" ht="12.75" customHeight="1" x14ac:dyDescent="0.2">
      <c r="A4" s="5" t="s">
        <v>6</v>
      </c>
      <c r="B4" s="6" t="s">
        <v>52</v>
      </c>
      <c r="C4" s="6" t="s">
        <v>52</v>
      </c>
      <c r="D4" s="6" t="s">
        <v>52</v>
      </c>
      <c r="E4" s="6" t="s">
        <v>61</v>
      </c>
      <c r="F4" s="26" t="s">
        <v>65</v>
      </c>
    </row>
    <row r="5" spans="1:8" ht="20.45" customHeight="1" x14ac:dyDescent="0.2">
      <c r="A5" s="7" t="s">
        <v>10</v>
      </c>
      <c r="B5" s="20">
        <v>0</v>
      </c>
      <c r="C5" s="20">
        <v>0</v>
      </c>
      <c r="D5" s="20">
        <v>233023</v>
      </c>
      <c r="E5" s="20">
        <v>596142</v>
      </c>
      <c r="F5" s="24">
        <v>58016585</v>
      </c>
      <c r="H5" s="30"/>
    </row>
    <row r="6" spans="1:8" x14ac:dyDescent="0.2">
      <c r="A6" s="7" t="s">
        <v>11</v>
      </c>
      <c r="B6" s="8" t="s">
        <v>66</v>
      </c>
      <c r="C6" s="8" t="s">
        <v>66</v>
      </c>
      <c r="D6" s="8">
        <v>10187800</v>
      </c>
      <c r="E6" s="33" t="s">
        <v>66</v>
      </c>
      <c r="F6" s="29">
        <v>27763980</v>
      </c>
      <c r="H6" s="30"/>
    </row>
    <row r="7" spans="1:8" x14ac:dyDescent="0.2">
      <c r="A7" s="7" t="s">
        <v>12</v>
      </c>
      <c r="B7" s="8">
        <v>0</v>
      </c>
      <c r="C7" s="16">
        <v>203687180</v>
      </c>
      <c r="D7" s="8">
        <v>1568340</v>
      </c>
      <c r="E7" s="16">
        <v>1990590</v>
      </c>
      <c r="F7" s="29">
        <v>694383310</v>
      </c>
      <c r="H7" s="30"/>
    </row>
    <row r="8" spans="1:8" x14ac:dyDescent="0.2">
      <c r="A8" s="7" t="s">
        <v>13</v>
      </c>
      <c r="B8" s="16">
        <v>0</v>
      </c>
      <c r="C8" s="16">
        <v>5127842</v>
      </c>
      <c r="D8" s="16">
        <v>0</v>
      </c>
      <c r="E8" s="16">
        <v>2133500</v>
      </c>
      <c r="F8" s="29">
        <v>223742390</v>
      </c>
      <c r="H8" s="30"/>
    </row>
    <row r="9" spans="1:8" x14ac:dyDescent="0.2">
      <c r="A9" s="7" t="s">
        <v>14</v>
      </c>
      <c r="B9" s="16">
        <v>0</v>
      </c>
      <c r="C9" s="16">
        <v>25697065</v>
      </c>
      <c r="D9" s="16">
        <v>11965358</v>
      </c>
      <c r="E9" s="16">
        <v>422460</v>
      </c>
      <c r="F9" s="29">
        <v>156000412</v>
      </c>
      <c r="H9" s="30"/>
    </row>
    <row r="10" spans="1:8" ht="6" customHeight="1" x14ac:dyDescent="0.2">
      <c r="A10" s="2"/>
      <c r="B10" s="16"/>
      <c r="C10" s="16"/>
      <c r="D10" s="16"/>
      <c r="E10" s="16"/>
      <c r="F10" s="29"/>
    </row>
    <row r="11" spans="1:8" x14ac:dyDescent="0.2">
      <c r="A11" s="7" t="s">
        <v>15</v>
      </c>
      <c r="B11" s="16">
        <v>384537498</v>
      </c>
      <c r="C11" s="16">
        <v>239905</v>
      </c>
      <c r="D11" s="16">
        <v>0</v>
      </c>
      <c r="E11" s="16">
        <v>1766824</v>
      </c>
      <c r="F11" s="29">
        <v>1321716236</v>
      </c>
      <c r="H11" s="30"/>
    </row>
    <row r="12" spans="1:8" x14ac:dyDescent="0.2">
      <c r="A12" s="7" t="s">
        <v>16</v>
      </c>
      <c r="B12" s="8">
        <v>0</v>
      </c>
      <c r="C12" s="16">
        <v>696380</v>
      </c>
      <c r="D12" s="8">
        <v>0</v>
      </c>
      <c r="E12" s="16">
        <v>522420</v>
      </c>
      <c r="F12" s="29">
        <v>10802950</v>
      </c>
      <c r="H12" s="30"/>
    </row>
    <row r="13" spans="1:8" x14ac:dyDescent="0.2">
      <c r="A13" s="7" t="s">
        <v>17</v>
      </c>
      <c r="B13" s="8">
        <v>0</v>
      </c>
      <c r="C13" s="8">
        <v>0</v>
      </c>
      <c r="D13" s="16">
        <v>63631600</v>
      </c>
      <c r="E13" s="16">
        <v>1034040</v>
      </c>
      <c r="F13" s="29">
        <v>896355149</v>
      </c>
      <c r="H13" s="30"/>
    </row>
    <row r="14" spans="1:8" x14ac:dyDescent="0.2">
      <c r="A14" s="7" t="s">
        <v>18</v>
      </c>
      <c r="B14" s="16">
        <v>0</v>
      </c>
      <c r="C14" s="16">
        <v>0</v>
      </c>
      <c r="D14" s="16">
        <v>10410353</v>
      </c>
      <c r="E14" s="16">
        <v>391229</v>
      </c>
      <c r="F14" s="29">
        <v>300001841</v>
      </c>
      <c r="H14" s="30"/>
    </row>
    <row r="15" spans="1:8" x14ac:dyDescent="0.2">
      <c r="A15" s="7" t="s">
        <v>19</v>
      </c>
      <c r="B15" s="16">
        <v>0</v>
      </c>
      <c r="C15" s="16">
        <v>0</v>
      </c>
      <c r="D15" s="16">
        <v>0</v>
      </c>
      <c r="E15" s="16">
        <v>682480</v>
      </c>
      <c r="F15" s="29">
        <v>24146820</v>
      </c>
      <c r="H15" s="30"/>
    </row>
    <row r="16" spans="1:8" ht="6" customHeight="1" x14ac:dyDescent="0.2">
      <c r="A16" s="2"/>
      <c r="B16" s="16"/>
      <c r="C16" s="16"/>
      <c r="D16" s="16"/>
      <c r="E16" s="16"/>
      <c r="F16" s="29"/>
    </row>
    <row r="17" spans="1:8" x14ac:dyDescent="0.2">
      <c r="A17" s="7" t="s">
        <v>20</v>
      </c>
      <c r="B17" s="16">
        <v>0</v>
      </c>
      <c r="C17" s="16">
        <v>0</v>
      </c>
      <c r="D17" s="16">
        <v>2631945</v>
      </c>
      <c r="E17" s="16">
        <v>1054157</v>
      </c>
      <c r="F17" s="29">
        <v>278214175</v>
      </c>
      <c r="H17" s="30"/>
    </row>
    <row r="18" spans="1:8" x14ac:dyDescent="0.2">
      <c r="A18" s="7" t="s">
        <v>21</v>
      </c>
      <c r="B18" s="8" t="s">
        <v>66</v>
      </c>
      <c r="C18" s="16">
        <v>1325100</v>
      </c>
      <c r="D18" s="16">
        <v>3293776</v>
      </c>
      <c r="E18" s="16">
        <v>525000</v>
      </c>
      <c r="F18" s="29">
        <v>10892516</v>
      </c>
      <c r="H18" s="30"/>
    </row>
    <row r="19" spans="1:8" x14ac:dyDescent="0.2">
      <c r="A19" s="7" t="s">
        <v>22</v>
      </c>
      <c r="B19" s="16">
        <v>0</v>
      </c>
      <c r="C19" s="16">
        <v>0</v>
      </c>
      <c r="D19" s="16">
        <v>54950599</v>
      </c>
      <c r="E19" s="16">
        <v>2707267</v>
      </c>
      <c r="F19" s="29">
        <v>2027188088</v>
      </c>
      <c r="H19" s="30"/>
    </row>
    <row r="20" spans="1:8" x14ac:dyDescent="0.2">
      <c r="A20" s="7" t="s">
        <v>23</v>
      </c>
      <c r="B20" s="8">
        <v>0</v>
      </c>
      <c r="C20" s="8">
        <v>0</v>
      </c>
      <c r="D20" s="8">
        <v>306749401</v>
      </c>
      <c r="E20" s="16">
        <v>975642</v>
      </c>
      <c r="F20" s="29">
        <v>306911887</v>
      </c>
      <c r="H20" s="30"/>
    </row>
    <row r="21" spans="1:8" x14ac:dyDescent="0.2">
      <c r="A21" s="7" t="s">
        <v>56</v>
      </c>
      <c r="B21" s="16">
        <v>0</v>
      </c>
      <c r="C21" s="16">
        <v>0</v>
      </c>
      <c r="D21" s="16">
        <v>0</v>
      </c>
      <c r="E21" s="16">
        <v>494546</v>
      </c>
      <c r="F21" s="29">
        <v>93226514</v>
      </c>
      <c r="H21" s="30"/>
    </row>
    <row r="22" spans="1:8" ht="6" customHeight="1" x14ac:dyDescent="0.2">
      <c r="A22" s="2"/>
      <c r="B22" s="16"/>
      <c r="C22" s="16"/>
      <c r="D22" s="16"/>
      <c r="E22" s="16"/>
      <c r="F22" s="29"/>
    </row>
    <row r="23" spans="1:8" x14ac:dyDescent="0.2">
      <c r="A23" s="7" t="s">
        <v>57</v>
      </c>
      <c r="B23" s="16">
        <v>0</v>
      </c>
      <c r="C23" s="16">
        <v>1764201</v>
      </c>
      <c r="D23" s="16">
        <v>0</v>
      </c>
      <c r="E23" s="16">
        <v>229206</v>
      </c>
      <c r="F23" s="29">
        <v>48445938</v>
      </c>
      <c r="H23" s="30"/>
    </row>
    <row r="24" spans="1:8" x14ac:dyDescent="0.2">
      <c r="A24" s="7" t="s">
        <v>24</v>
      </c>
      <c r="B24" s="16">
        <v>0</v>
      </c>
      <c r="C24" s="16">
        <v>648830790</v>
      </c>
      <c r="D24" s="16">
        <v>2791866078</v>
      </c>
      <c r="E24" s="16">
        <v>4876820</v>
      </c>
      <c r="F24" s="29">
        <v>14219989239</v>
      </c>
      <c r="H24" s="30"/>
    </row>
    <row r="25" spans="1:8" x14ac:dyDescent="0.2">
      <c r="A25" s="7" t="s">
        <v>25</v>
      </c>
      <c r="B25" s="16">
        <v>37798118</v>
      </c>
      <c r="C25" s="16">
        <v>33867976</v>
      </c>
      <c r="D25" s="16">
        <v>2349471</v>
      </c>
      <c r="E25" s="21">
        <v>1095000</v>
      </c>
      <c r="F25" s="29">
        <v>407973159</v>
      </c>
      <c r="H25" s="30"/>
    </row>
    <row r="26" spans="1:8" x14ac:dyDescent="0.2">
      <c r="A26" s="7" t="s">
        <v>26</v>
      </c>
      <c r="B26" s="8" t="s">
        <v>66</v>
      </c>
      <c r="C26" s="8" t="s">
        <v>66</v>
      </c>
      <c r="D26" s="8" t="s">
        <v>66</v>
      </c>
      <c r="E26" s="16">
        <v>1253501</v>
      </c>
      <c r="F26" s="29">
        <v>282177474</v>
      </c>
      <c r="H26" s="30"/>
    </row>
    <row r="27" spans="1:8" x14ac:dyDescent="0.2">
      <c r="A27" s="7" t="s">
        <v>55</v>
      </c>
      <c r="B27" s="16">
        <v>2117730</v>
      </c>
      <c r="C27" s="16">
        <v>53399388</v>
      </c>
      <c r="D27" s="16">
        <v>6053614</v>
      </c>
      <c r="E27" s="16">
        <v>2574911</v>
      </c>
      <c r="F27" s="29">
        <v>875485834</v>
      </c>
      <c r="H27" s="30"/>
    </row>
    <row r="28" spans="1:8" ht="6" customHeight="1" x14ac:dyDescent="0.2">
      <c r="A28" s="2"/>
      <c r="B28" s="16"/>
      <c r="C28" s="16"/>
      <c r="D28" s="16"/>
      <c r="E28" s="16"/>
      <c r="F28" s="29"/>
    </row>
    <row r="29" spans="1:8" x14ac:dyDescent="0.2">
      <c r="A29" s="7" t="s">
        <v>27</v>
      </c>
      <c r="B29" s="8">
        <v>0</v>
      </c>
      <c r="C29" s="8">
        <v>793775</v>
      </c>
      <c r="D29" s="16">
        <v>12795320</v>
      </c>
      <c r="E29" s="16">
        <v>3545962</v>
      </c>
      <c r="F29" s="29">
        <v>432971514</v>
      </c>
      <c r="H29" s="30"/>
    </row>
    <row r="30" spans="1:8" x14ac:dyDescent="0.2">
      <c r="A30" s="7" t="s">
        <v>28</v>
      </c>
      <c r="B30" s="16" t="s">
        <v>66</v>
      </c>
      <c r="C30" s="16">
        <v>273030</v>
      </c>
      <c r="D30" s="16" t="s">
        <v>66</v>
      </c>
      <c r="E30" s="16">
        <v>555215</v>
      </c>
      <c r="F30" s="29">
        <v>31246645</v>
      </c>
      <c r="H30" s="30"/>
    </row>
    <row r="31" spans="1:8" x14ac:dyDescent="0.2">
      <c r="A31" s="7" t="s">
        <v>29</v>
      </c>
      <c r="B31" s="8">
        <v>0</v>
      </c>
      <c r="C31" s="8">
        <v>0</v>
      </c>
      <c r="D31" s="8">
        <v>0</v>
      </c>
      <c r="E31" s="16">
        <v>202763</v>
      </c>
      <c r="F31" s="29">
        <v>152540879</v>
      </c>
      <c r="H31" s="30"/>
    </row>
    <row r="32" spans="1:8" x14ac:dyDescent="0.2">
      <c r="A32" s="7" t="s">
        <v>30</v>
      </c>
      <c r="B32" s="16" t="s">
        <v>66</v>
      </c>
      <c r="C32" s="16" t="s">
        <v>66</v>
      </c>
      <c r="D32" s="16" t="s">
        <v>66</v>
      </c>
      <c r="E32" s="16">
        <v>1510444</v>
      </c>
      <c r="F32" s="29">
        <v>145951838</v>
      </c>
      <c r="H32" s="30"/>
    </row>
    <row r="33" spans="1:8" x14ac:dyDescent="0.2">
      <c r="A33" s="7" t="s">
        <v>54</v>
      </c>
      <c r="B33" s="8" t="s">
        <v>66</v>
      </c>
      <c r="C33" s="8" t="s">
        <v>66</v>
      </c>
      <c r="D33" s="16">
        <v>5000</v>
      </c>
      <c r="E33" s="16">
        <v>443481</v>
      </c>
      <c r="F33" s="29">
        <v>55277630</v>
      </c>
      <c r="H33" s="30"/>
    </row>
    <row r="34" spans="1:8" ht="6" customHeight="1" x14ac:dyDescent="0.2">
      <c r="A34" s="2"/>
      <c r="B34" s="16"/>
      <c r="C34" s="16"/>
      <c r="D34" s="16"/>
      <c r="E34" s="16"/>
      <c r="F34" s="29"/>
    </row>
    <row r="35" spans="1:8" x14ac:dyDescent="0.2">
      <c r="A35" s="7" t="s">
        <v>31</v>
      </c>
      <c r="B35" s="16">
        <v>0</v>
      </c>
      <c r="C35" s="16">
        <v>1214536</v>
      </c>
      <c r="D35" s="16">
        <v>0</v>
      </c>
      <c r="E35" s="16">
        <v>263038</v>
      </c>
      <c r="F35" s="29">
        <v>53189473</v>
      </c>
      <c r="H35" s="30"/>
    </row>
    <row r="36" spans="1:8" x14ac:dyDescent="0.2">
      <c r="A36" s="7" t="s">
        <v>32</v>
      </c>
      <c r="B36" s="16" t="s">
        <v>66</v>
      </c>
      <c r="C36" s="16">
        <v>618149239</v>
      </c>
      <c r="D36" s="16">
        <v>252976754</v>
      </c>
      <c r="E36" s="16">
        <v>560114</v>
      </c>
      <c r="F36" s="29">
        <v>3057310097</v>
      </c>
      <c r="H36" s="30"/>
    </row>
    <row r="37" spans="1:8" x14ac:dyDescent="0.2">
      <c r="A37" s="7" t="s">
        <v>33</v>
      </c>
      <c r="B37" s="16">
        <v>58923670</v>
      </c>
      <c r="C37" s="16">
        <v>10504200</v>
      </c>
      <c r="D37" s="16">
        <v>1154180</v>
      </c>
      <c r="E37" s="16">
        <v>598030</v>
      </c>
      <c r="F37" s="29">
        <v>110593340</v>
      </c>
      <c r="H37" s="30"/>
    </row>
    <row r="38" spans="1:8" x14ac:dyDescent="0.2">
      <c r="A38" s="7" t="s">
        <v>34</v>
      </c>
      <c r="B38" s="16" t="s">
        <v>66</v>
      </c>
      <c r="C38" s="16">
        <v>95183200</v>
      </c>
      <c r="D38" s="16">
        <v>2470300</v>
      </c>
      <c r="E38" s="16">
        <v>484400</v>
      </c>
      <c r="F38" s="29">
        <v>571730700</v>
      </c>
      <c r="H38" s="30"/>
    </row>
    <row r="39" spans="1:8" x14ac:dyDescent="0.2">
      <c r="A39" s="7" t="s">
        <v>35</v>
      </c>
      <c r="B39" s="16">
        <v>0</v>
      </c>
      <c r="C39" s="16">
        <v>23714100</v>
      </c>
      <c r="D39" s="16">
        <v>0</v>
      </c>
      <c r="E39" s="16">
        <v>173228</v>
      </c>
      <c r="F39" s="29">
        <v>36031471</v>
      </c>
      <c r="H39" s="30"/>
    </row>
    <row r="40" spans="1:8" ht="6" customHeight="1" x14ac:dyDescent="0.2">
      <c r="A40" s="2"/>
      <c r="B40" s="16"/>
      <c r="C40" s="16"/>
      <c r="D40" s="16"/>
      <c r="E40" s="16"/>
      <c r="F40" s="29"/>
    </row>
    <row r="41" spans="1:8" x14ac:dyDescent="0.2">
      <c r="A41" s="7" t="s">
        <v>45</v>
      </c>
      <c r="B41" s="8" t="s">
        <v>66</v>
      </c>
      <c r="C41" s="16">
        <v>265105350</v>
      </c>
      <c r="D41" s="8" t="s">
        <v>66</v>
      </c>
      <c r="E41" s="21">
        <v>1784907</v>
      </c>
      <c r="F41" s="29">
        <v>4386721306</v>
      </c>
      <c r="H41" s="30"/>
    </row>
    <row r="42" spans="1:8" x14ac:dyDescent="0.2">
      <c r="A42" s="7" t="s">
        <v>44</v>
      </c>
      <c r="B42" s="16">
        <v>6593427</v>
      </c>
      <c r="C42" s="16">
        <v>38526821</v>
      </c>
      <c r="D42" s="16">
        <v>3144383</v>
      </c>
      <c r="E42" s="16">
        <v>3085836</v>
      </c>
      <c r="F42" s="29">
        <v>1724145851</v>
      </c>
      <c r="H42" s="30"/>
    </row>
    <row r="43" spans="1:8" x14ac:dyDescent="0.2">
      <c r="A43" s="7" t="s">
        <v>36</v>
      </c>
      <c r="B43" s="8">
        <v>0</v>
      </c>
      <c r="C43" s="8">
        <v>0</v>
      </c>
      <c r="D43" s="8">
        <v>0</v>
      </c>
      <c r="E43" s="16">
        <v>1161758</v>
      </c>
      <c r="F43" s="29">
        <v>64836472</v>
      </c>
      <c r="H43" s="30"/>
    </row>
    <row r="44" spans="1:8" x14ac:dyDescent="0.2">
      <c r="A44" s="7" t="s">
        <v>37</v>
      </c>
      <c r="B44" s="16">
        <v>3466887</v>
      </c>
      <c r="C44" s="16">
        <v>99818900</v>
      </c>
      <c r="D44" s="16">
        <v>405403</v>
      </c>
      <c r="E44" s="16">
        <v>1957746</v>
      </c>
      <c r="F44" s="29">
        <v>749933247</v>
      </c>
      <c r="H44" s="30"/>
    </row>
    <row r="45" spans="1:8" x14ac:dyDescent="0.2">
      <c r="A45" s="7" t="s">
        <v>38</v>
      </c>
      <c r="B45" s="16">
        <v>0</v>
      </c>
      <c r="C45" s="16">
        <v>0</v>
      </c>
      <c r="D45" s="16">
        <v>0</v>
      </c>
      <c r="E45" s="16">
        <v>546000</v>
      </c>
      <c r="F45" s="29">
        <v>11141700</v>
      </c>
      <c r="H45" s="30"/>
    </row>
    <row r="46" spans="1:8" ht="6" customHeight="1" x14ac:dyDescent="0.2">
      <c r="A46" s="2"/>
      <c r="B46" s="16"/>
      <c r="C46" s="16"/>
      <c r="D46" s="16"/>
      <c r="E46" s="16"/>
      <c r="F46" s="29"/>
    </row>
    <row r="47" spans="1:8" x14ac:dyDescent="0.2">
      <c r="A47" s="7" t="s">
        <v>39</v>
      </c>
      <c r="B47" s="16">
        <v>0</v>
      </c>
      <c r="C47" s="16">
        <v>0</v>
      </c>
      <c r="D47" s="16">
        <v>0</v>
      </c>
      <c r="E47" s="16">
        <v>2039200</v>
      </c>
      <c r="F47" s="29">
        <v>297770320</v>
      </c>
      <c r="H47" s="30"/>
    </row>
    <row r="48" spans="1:8" x14ac:dyDescent="0.2">
      <c r="A48" s="7" t="s">
        <v>40</v>
      </c>
      <c r="B48" s="8">
        <v>0</v>
      </c>
      <c r="C48" s="8">
        <v>0</v>
      </c>
      <c r="D48" s="8">
        <v>0</v>
      </c>
      <c r="E48" s="16">
        <v>2378749</v>
      </c>
      <c r="F48" s="29">
        <v>712204613</v>
      </c>
      <c r="H48" s="30"/>
    </row>
    <row r="49" spans="1:8" x14ac:dyDescent="0.2">
      <c r="A49" s="7" t="s">
        <v>41</v>
      </c>
      <c r="B49" s="16">
        <v>0</v>
      </c>
      <c r="C49" s="16">
        <v>0</v>
      </c>
      <c r="D49" s="16">
        <v>26166</v>
      </c>
      <c r="E49" s="16">
        <v>634472</v>
      </c>
      <c r="F49" s="29">
        <v>239373744</v>
      </c>
      <c r="H49" s="30"/>
    </row>
    <row r="50" spans="1:8" x14ac:dyDescent="0.2">
      <c r="A50" s="7" t="s">
        <v>42</v>
      </c>
      <c r="B50" s="16">
        <v>2873146</v>
      </c>
      <c r="C50" s="16" t="s">
        <v>66</v>
      </c>
      <c r="D50" s="16">
        <v>9362393</v>
      </c>
      <c r="E50" s="16">
        <v>2655098</v>
      </c>
      <c r="F50" s="29">
        <v>1234750572</v>
      </c>
      <c r="H50" s="30"/>
    </row>
    <row r="51" spans="1:8" ht="27" customHeight="1" x14ac:dyDescent="0.2">
      <c r="A51" s="5" t="s">
        <v>43</v>
      </c>
      <c r="B51" s="23">
        <f>SUM(B5:B50)</f>
        <v>496310476</v>
      </c>
      <c r="C51" s="23">
        <f t="shared" ref="C51:F51" si="0">SUM(C5:C50)</f>
        <v>2127918978</v>
      </c>
      <c r="D51" s="23">
        <f t="shared" si="0"/>
        <v>3548231257</v>
      </c>
      <c r="E51" s="23">
        <f>SUM(E5:E50)</f>
        <v>49906176</v>
      </c>
      <c r="F51" s="23">
        <f t="shared" si="0"/>
        <v>36331155909</v>
      </c>
      <c r="H51" s="30"/>
    </row>
    <row r="52" spans="1:8" x14ac:dyDescent="0.2">
      <c r="A52" s="17" t="s">
        <v>63</v>
      </c>
      <c r="C52" s="2"/>
      <c r="D52" s="2"/>
      <c r="E52" s="2"/>
      <c r="F52" s="2"/>
    </row>
    <row r="53" spans="1:8" ht="15.75" x14ac:dyDescent="0.2">
      <c r="A53" s="32" t="s">
        <v>67</v>
      </c>
    </row>
    <row r="54" spans="1:8" x14ac:dyDescent="0.2">
      <c r="A54" s="17" t="s">
        <v>68</v>
      </c>
      <c r="B54" s="15"/>
      <c r="C54" s="15"/>
      <c r="D54" s="15"/>
      <c r="E54" s="15"/>
      <c r="F54" s="15"/>
    </row>
  </sheetData>
  <mergeCells count="1">
    <mergeCell ref="A1:F1"/>
  </mergeCells>
  <phoneticPr fontId="7" type="noConversion"/>
  <printOptions horizontalCentered="1"/>
  <pageMargins left="0.5" right="0.5" top="0.5" bottom="0.5" header="0.5" footer="0.25"/>
  <pageSetup orientation="portrait" r:id="rId1"/>
  <headerFooter alignWithMargins="0">
    <oddFooter>&amp;C&amp;"Times New Roman,Regular"3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Property A</vt:lpstr>
      <vt:lpstr>Personal Property B</vt:lpstr>
      <vt:lpstr>'Personal Property A'!Print_Area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2019-10-15T17:18:39Z</cp:lastPrinted>
  <dcterms:created xsi:type="dcterms:W3CDTF">2001-04-03T23:09:55Z</dcterms:created>
  <dcterms:modified xsi:type="dcterms:W3CDTF">2019-11-22T23:54:34Z</dcterms:modified>
</cp:coreProperties>
</file>