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9020" windowHeight="11895"/>
  </bookViews>
  <sheets>
    <sheet name="Table19" sheetId="1" r:id="rId1"/>
  </sheets>
  <definedNames>
    <definedName name="_xlnm.Print_Area" localSheetId="0">Table19!$A$1:$F$55</definedName>
  </definedNames>
  <calcPr calcId="125725"/>
</workbook>
</file>

<file path=xl/calcChain.xml><?xml version="1.0" encoding="utf-8"?>
<calcChain xmlns="http://schemas.openxmlformats.org/spreadsheetml/2006/main">
  <c r="B54" i="1"/>
  <c r="C54"/>
  <c r="D54"/>
  <c r="E54"/>
  <c r="B6" l="1"/>
  <c r="F54" l="1"/>
</calcChain>
</file>

<file path=xl/sharedStrings.xml><?xml version="1.0" encoding="utf-8"?>
<sst xmlns="http://schemas.openxmlformats.org/spreadsheetml/2006/main" count="59" uniqueCount="54">
  <si>
    <t>Agricultural, Timber, and Open Space Lands</t>
  </si>
  <si>
    <t>Approved for Current Use Assessment</t>
  </si>
  <si>
    <t>Applications in</t>
  </si>
  <si>
    <t>True and Fair</t>
  </si>
  <si>
    <t>Current Use</t>
  </si>
  <si>
    <t>County</t>
  </si>
  <si>
    <t xml:space="preserve">Acres   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</si>
  <si>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</si>
  <si>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</si>
  <si>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</si>
  <si>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</si>
  <si>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</si>
  <si>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</si>
  <si>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</si>
  <si>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</si>
  <si>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</si>
  <si>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</si>
  <si>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</si>
  <si>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</si>
  <si>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</si>
  <si>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</si>
  <si>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</si>
  <si>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</si>
  <si>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</si>
  <si>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</si>
  <si>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</si>
  <si>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</si>
  <si>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</si>
  <si>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</si>
  <si>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</si>
  <si>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</si>
  <si>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</si>
  <si>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</si>
  <si>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</si>
  <si>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</si>
  <si>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</si>
  <si>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</si>
  <si>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</si>
  <si>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</si>
  <si>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</si>
  <si>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</si>
  <si>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</si>
  <si>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</si>
  <si>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</si>
  <si>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</si>
  <si>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</si>
  <si>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State Total</t>
  </si>
  <si>
    <t xml:space="preserve">   Difference</t>
  </si>
  <si>
    <t>Table 19</t>
  </si>
  <si>
    <t>Land Value</t>
  </si>
  <si>
    <t>Value</t>
  </si>
  <si>
    <t>N/A</t>
  </si>
  <si>
    <t>Bolded counties have merged timberland into the designated forest land program.</t>
  </si>
  <si>
    <t>2015 Valuation of Current Use Land by County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</si>
</sst>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General_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37" fontId="3" fillId="0" borderId="0" xfId="0" applyNumberFormat="1" applyFont="1" applyProtection="1"/>
    <xf numFmtId="37" fontId="3" fillId="0" borderId="0" xfId="0" applyNumberFormat="1" applyFont="1"/>
    <xf numFmtId="37" fontId="3" fillId="0" borderId="1" xfId="0" applyNumberFormat="1" applyFont="1" applyBorder="1" applyProtection="1"/>
    <xf numFmtId="37" fontId="4" fillId="0" borderId="0" xfId="0" applyNumberFormat="1" applyFont="1"/>
    <xf numFmtId="37" fontId="3" fillId="0" borderId="0" xfId="0" applyNumberFormat="1" applyFont="1" applyFill="1" applyProtection="1"/>
    <xf numFmtId="164" fontId="3" fillId="0" borderId="2" xfId="0" applyNumberFormat="1" applyFont="1" applyBorder="1" applyProtection="1"/>
    <xf numFmtId="0" fontId="3" fillId="0" borderId="2" xfId="0" applyFont="1" applyBorder="1" applyAlignment="1">
      <alignment horizontal="center"/>
    </xf>
    <xf numFmtId="37" fontId="3" fillId="0" borderId="0" xfId="0" applyNumberFormat="1" applyFont="1" applyAlignment="1" applyProtection="1">
      <alignment horizontal="right"/>
    </xf>
    <xf numFmtId="0" fontId="1" fillId="0" borderId="0" xfId="0" applyFont="1"/>
    <xf numFmtId="0" fontId="3" fillId="0" borderId="2" xfId="0" applyFont="1" applyBorder="1" applyAlignment="1">
      <alignment horizontal="right"/>
    </xf>
    <xf numFmtId="0" fontId="3" fillId="0" borderId="1" xfId="0" quotePrefix="1" applyFont="1" applyBorder="1" applyAlignment="1">
      <alignment horizontal="right"/>
    </xf>
    <xf numFmtId="5" fontId="3" fillId="0" borderId="0" xfId="1" applyNumberFormat="1" applyFont="1" applyAlignment="1" applyProtection="1">
      <alignment horizontal="right" indent="1"/>
    </xf>
    <xf numFmtId="5" fontId="3" fillId="0" borderId="0" xfId="0" applyNumberFormat="1" applyFont="1" applyAlignment="1">
      <alignment horizontal="right" indent="1"/>
    </xf>
    <xf numFmtId="37" fontId="3" fillId="0" borderId="0" xfId="0" applyNumberFormat="1" applyFont="1" applyAlignment="1" applyProtection="1">
      <alignment horizontal="right" indent="1"/>
    </xf>
    <xf numFmtId="5" fontId="3" fillId="0" borderId="1" xfId="0" applyNumberFormat="1" applyFont="1" applyBorder="1" applyAlignment="1" applyProtection="1">
      <alignment horizontal="right" indent="1"/>
    </xf>
    <xf numFmtId="0" fontId="8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37" fontId="3" fillId="0" borderId="0" xfId="0" applyNumberFormat="1" applyFont="1" applyFill="1" applyAlignment="1" applyProtection="1">
      <alignment horizontal="right"/>
    </xf>
    <xf numFmtId="37" fontId="3" fillId="0" borderId="0" xfId="0" applyNumberFormat="1" applyFont="1" applyFill="1" applyAlignment="1" applyProtection="1">
      <alignment horizontal="right" indent="1"/>
    </xf>
    <xf numFmtId="37" fontId="4" fillId="0" borderId="0" xfId="0" applyNumberFormat="1" applyFont="1" applyFill="1"/>
    <xf numFmtId="0" fontId="4" fillId="0" borderId="0" xfId="0" applyFont="1" applyFill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quotePrefix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6"/>
  <sheetViews>
    <sheetView tabSelected="1" workbookViewId="0">
      <selection sqref="A1:F1"/>
    </sheetView>
  </sheetViews>
  <sheetFormatPr defaultColWidth="9.140625" defaultRowHeight="12.75"/>
  <cols>
    <col min="1" max="1" width="11.42578125" style="2" customWidth="1"/>
    <col min="2" max="2" width="12.7109375" style="2" bestFit="1" customWidth="1"/>
    <col min="3" max="3" width="16.42578125" style="2" customWidth="1"/>
    <col min="4" max="4" width="16.7109375" style="2" bestFit="1" customWidth="1"/>
    <col min="5" max="5" width="15.140625" style="2" customWidth="1"/>
    <col min="6" max="6" width="16.7109375" style="2" customWidth="1"/>
    <col min="7" max="7" width="10.28515625" style="2" bestFit="1" customWidth="1"/>
    <col min="8" max="16384" width="9.140625" style="2"/>
  </cols>
  <sheetData>
    <row r="1" spans="1:7" s="1" customFormat="1" ht="22.7" customHeight="1">
      <c r="A1" s="30" t="s">
        <v>48</v>
      </c>
      <c r="B1" s="31"/>
      <c r="C1" s="31"/>
      <c r="D1" s="31"/>
      <c r="E1" s="31"/>
      <c r="F1" s="31"/>
    </row>
    <row r="2" spans="1:7" s="1" customFormat="1" ht="18" customHeight="1">
      <c r="A2" s="32" t="s">
        <v>53</v>
      </c>
      <c r="B2" s="33"/>
      <c r="C2" s="33"/>
      <c r="D2" s="33"/>
      <c r="E2" s="33"/>
      <c r="F2" s="33"/>
    </row>
    <row r="3" spans="1:7" s="1" customFormat="1" ht="15.75" customHeight="1">
      <c r="A3" s="34" t="s">
        <v>0</v>
      </c>
      <c r="B3" s="34"/>
      <c r="C3" s="34"/>
      <c r="D3" s="34"/>
      <c r="E3" s="34"/>
      <c r="F3" s="34"/>
    </row>
    <row r="4" spans="1:7" s="1" customFormat="1" ht="15.75" customHeight="1">
      <c r="A4" s="34" t="s">
        <v>1</v>
      </c>
      <c r="B4" s="34"/>
      <c r="C4" s="34"/>
      <c r="D4" s="34"/>
      <c r="E4" s="34"/>
      <c r="F4" s="34"/>
    </row>
    <row r="5" spans="1:7" ht="14.25" customHeight="1">
      <c r="A5" s="13"/>
      <c r="B5" s="17" t="s">
        <v>2</v>
      </c>
      <c r="C5" s="17"/>
      <c r="D5" s="14" t="s">
        <v>3</v>
      </c>
      <c r="E5" s="14" t="s">
        <v>4</v>
      </c>
      <c r="F5" s="17"/>
    </row>
    <row r="6" spans="1:7">
      <c r="A6" s="4" t="s">
        <v>5</v>
      </c>
      <c r="B6" s="18" t="str">
        <f>"Effect on 1/1/"&amp;MID(A2,3,2)</f>
        <v>Effect on 1/1/15</v>
      </c>
      <c r="C6" s="5" t="s">
        <v>6</v>
      </c>
      <c r="D6" s="6" t="s">
        <v>50</v>
      </c>
      <c r="E6" s="6" t="s">
        <v>49</v>
      </c>
      <c r="F6" s="6" t="s">
        <v>47</v>
      </c>
    </row>
    <row r="7" spans="1:7" ht="6" customHeight="1">
      <c r="A7" s="3"/>
      <c r="B7" s="3"/>
      <c r="C7" s="3"/>
      <c r="D7" s="3"/>
      <c r="E7" s="3"/>
      <c r="F7" s="3"/>
    </row>
    <row r="8" spans="1:7">
      <c r="A8" s="7" t="s">
        <v>7</v>
      </c>
      <c r="B8" s="15">
        <v>1586</v>
      </c>
      <c r="C8" s="8">
        <v>1084541</v>
      </c>
      <c r="D8" s="19">
        <v>797769100</v>
      </c>
      <c r="E8" s="19">
        <v>359742100</v>
      </c>
      <c r="F8" s="20">
        <v>438027000</v>
      </c>
      <c r="G8" s="11"/>
    </row>
    <row r="9" spans="1:7" s="29" customFormat="1">
      <c r="A9" s="25" t="s">
        <v>8</v>
      </c>
      <c r="B9" s="26" t="s">
        <v>51</v>
      </c>
      <c r="C9" s="12">
        <v>235919</v>
      </c>
      <c r="D9" s="27">
        <v>39601124</v>
      </c>
      <c r="E9" s="27">
        <v>15754968</v>
      </c>
      <c r="F9" s="27">
        <v>23846156</v>
      </c>
      <c r="G9" s="28"/>
    </row>
    <row r="10" spans="1:7">
      <c r="A10" s="7" t="s">
        <v>9</v>
      </c>
      <c r="B10" s="8">
        <v>1248</v>
      </c>
      <c r="C10" s="15" t="s">
        <v>51</v>
      </c>
      <c r="D10" s="21">
        <v>1261006390</v>
      </c>
      <c r="E10" s="21">
        <v>488881450</v>
      </c>
      <c r="F10" s="21">
        <v>772124940</v>
      </c>
      <c r="G10" s="11"/>
    </row>
    <row r="11" spans="1:7">
      <c r="A11" s="7" t="s">
        <v>10</v>
      </c>
      <c r="B11" s="8">
        <v>825</v>
      </c>
      <c r="C11" s="8">
        <v>37001</v>
      </c>
      <c r="D11" s="21">
        <v>161276598</v>
      </c>
      <c r="E11" s="21">
        <v>62337080</v>
      </c>
      <c r="F11" s="21">
        <v>98939518</v>
      </c>
      <c r="G11" s="11"/>
    </row>
    <row r="12" spans="1:7">
      <c r="A12" s="7" t="s">
        <v>11</v>
      </c>
      <c r="B12" s="8">
        <v>2426</v>
      </c>
      <c r="C12" s="12">
        <v>31812</v>
      </c>
      <c r="D12" s="21">
        <v>333350195</v>
      </c>
      <c r="E12" s="21">
        <v>55494452</v>
      </c>
      <c r="F12" s="21">
        <v>277855743</v>
      </c>
      <c r="G12" s="11"/>
    </row>
    <row r="13" spans="1:7" ht="6" customHeight="1">
      <c r="A13" s="3"/>
      <c r="B13" s="8"/>
      <c r="C13" s="8"/>
      <c r="D13" s="21"/>
      <c r="E13" s="21"/>
      <c r="F13" s="21"/>
    </row>
    <row r="14" spans="1:7">
      <c r="A14" s="7" t="s">
        <v>12</v>
      </c>
      <c r="B14" s="8">
        <v>4267</v>
      </c>
      <c r="C14" s="8">
        <v>69397.791700000002</v>
      </c>
      <c r="D14" s="21">
        <v>925320742</v>
      </c>
      <c r="E14" s="21">
        <v>24110408</v>
      </c>
      <c r="F14" s="21">
        <v>901210334</v>
      </c>
    </row>
    <row r="15" spans="1:7">
      <c r="A15" s="7" t="s">
        <v>13</v>
      </c>
      <c r="B15" s="8">
        <v>573</v>
      </c>
      <c r="C15" s="12">
        <v>314940.07</v>
      </c>
      <c r="D15" s="21">
        <v>252493590</v>
      </c>
      <c r="E15" s="21">
        <v>100933770</v>
      </c>
      <c r="F15" s="21">
        <v>151559820</v>
      </c>
    </row>
    <row r="16" spans="1:7">
      <c r="A16" s="23" t="s">
        <v>14</v>
      </c>
      <c r="B16" s="8">
        <v>916</v>
      </c>
      <c r="C16" s="8">
        <v>12734.84</v>
      </c>
      <c r="D16" s="21">
        <v>57052410</v>
      </c>
      <c r="E16" s="21">
        <v>15993250</v>
      </c>
      <c r="F16" s="21">
        <v>41059160</v>
      </c>
    </row>
    <row r="17" spans="1:6">
      <c r="A17" s="7" t="s">
        <v>15</v>
      </c>
      <c r="B17" s="8">
        <v>2076</v>
      </c>
      <c r="C17" s="8">
        <v>886319</v>
      </c>
      <c r="D17" s="21">
        <v>479360500</v>
      </c>
      <c r="E17" s="21">
        <v>268865400</v>
      </c>
      <c r="F17" s="21">
        <v>210495100</v>
      </c>
    </row>
    <row r="18" spans="1:6">
      <c r="A18" s="23" t="s">
        <v>16</v>
      </c>
      <c r="B18" s="8">
        <v>392</v>
      </c>
      <c r="C18" s="8">
        <v>47803.409999999996</v>
      </c>
      <c r="D18" s="21">
        <v>73381304</v>
      </c>
      <c r="E18" s="21">
        <v>3563140</v>
      </c>
      <c r="F18" s="21">
        <v>69818164</v>
      </c>
    </row>
    <row r="19" spans="1:6" ht="6" customHeight="1">
      <c r="A19" s="3"/>
      <c r="B19" s="8"/>
      <c r="C19" s="8"/>
      <c r="D19" s="21"/>
      <c r="E19" s="21"/>
      <c r="F19" s="21"/>
    </row>
    <row r="20" spans="1:6">
      <c r="A20" s="7" t="s">
        <v>17</v>
      </c>
      <c r="B20" s="8">
        <v>2043</v>
      </c>
      <c r="C20" s="8">
        <v>594655</v>
      </c>
      <c r="D20" s="21">
        <v>1888537500</v>
      </c>
      <c r="E20" s="21">
        <v>812777300</v>
      </c>
      <c r="F20" s="21">
        <v>1075760200</v>
      </c>
    </row>
    <row r="21" spans="1:6">
      <c r="A21" s="7" t="s">
        <v>18</v>
      </c>
      <c r="B21" s="8">
        <v>576</v>
      </c>
      <c r="C21" s="8">
        <v>318298</v>
      </c>
      <c r="D21" s="21">
        <v>215027485</v>
      </c>
      <c r="E21" s="21">
        <v>150523267</v>
      </c>
      <c r="F21" s="21">
        <v>64504218</v>
      </c>
    </row>
    <row r="22" spans="1:6">
      <c r="A22" s="7" t="s">
        <v>19</v>
      </c>
      <c r="B22" s="15">
        <v>1871</v>
      </c>
      <c r="C22" s="8">
        <v>1040680</v>
      </c>
      <c r="D22" s="21">
        <v>2165094895</v>
      </c>
      <c r="E22" s="21">
        <v>848790640</v>
      </c>
      <c r="F22" s="21">
        <v>1316304255</v>
      </c>
    </row>
    <row r="23" spans="1:6">
      <c r="A23" s="23" t="s">
        <v>20</v>
      </c>
      <c r="B23" s="15">
        <v>347</v>
      </c>
      <c r="C23" s="8">
        <v>22117</v>
      </c>
      <c r="D23" s="21">
        <v>53757051</v>
      </c>
      <c r="E23" s="21">
        <v>21837957</v>
      </c>
      <c r="F23" s="21">
        <v>31919094</v>
      </c>
    </row>
    <row r="24" spans="1:6">
      <c r="A24" s="7" t="s">
        <v>21</v>
      </c>
      <c r="B24" s="15">
        <v>1611</v>
      </c>
      <c r="C24" s="8">
        <v>15790</v>
      </c>
      <c r="D24" s="21">
        <v>188635363</v>
      </c>
      <c r="E24" s="21">
        <v>8077682</v>
      </c>
      <c r="F24" s="21">
        <v>180557681</v>
      </c>
    </row>
    <row r="25" spans="1:6" ht="6" customHeight="1">
      <c r="A25" s="3"/>
      <c r="B25" s="15"/>
      <c r="C25" s="8"/>
      <c r="D25" s="21"/>
      <c r="E25" s="21"/>
      <c r="F25" s="21"/>
    </row>
    <row r="26" spans="1:6">
      <c r="A26" s="7" t="s">
        <v>22</v>
      </c>
      <c r="B26" s="15">
        <v>147</v>
      </c>
      <c r="C26" s="8">
        <v>7588</v>
      </c>
      <c r="D26" s="21">
        <v>45499354</v>
      </c>
      <c r="E26" s="21">
        <v>5747753</v>
      </c>
      <c r="F26" s="21">
        <v>39751601</v>
      </c>
    </row>
    <row r="27" spans="1:6">
      <c r="A27" s="7" t="s">
        <v>23</v>
      </c>
      <c r="B27" s="15">
        <v>2388</v>
      </c>
      <c r="C27" s="8">
        <v>42622</v>
      </c>
      <c r="D27" s="21">
        <v>1005538604</v>
      </c>
      <c r="E27" s="21">
        <v>156930014</v>
      </c>
      <c r="F27" s="21">
        <v>848608590</v>
      </c>
    </row>
    <row r="28" spans="1:6">
      <c r="A28" s="23" t="s">
        <v>24</v>
      </c>
      <c r="B28" s="15"/>
      <c r="C28" s="8">
        <v>4404.21</v>
      </c>
      <c r="D28" s="21">
        <v>84856470</v>
      </c>
      <c r="E28" s="21">
        <v>20350170</v>
      </c>
      <c r="F28" s="21">
        <v>64506300</v>
      </c>
    </row>
    <row r="29" spans="1:6">
      <c r="A29" s="7" t="s">
        <v>25</v>
      </c>
      <c r="B29" s="15">
        <v>1107</v>
      </c>
      <c r="C29" s="8">
        <v>181362</v>
      </c>
      <c r="D29" s="21">
        <v>632040350</v>
      </c>
      <c r="E29" s="21">
        <v>119504680</v>
      </c>
      <c r="F29" s="21">
        <v>512535670</v>
      </c>
    </row>
    <row r="30" spans="1:6">
      <c r="A30" s="23" t="s">
        <v>26</v>
      </c>
      <c r="B30" s="15" t="s">
        <v>51</v>
      </c>
      <c r="C30" s="15" t="s">
        <v>51</v>
      </c>
      <c r="D30" s="21">
        <v>383411692</v>
      </c>
      <c r="E30" s="21">
        <v>55649569</v>
      </c>
      <c r="F30" s="21">
        <v>327762123</v>
      </c>
    </row>
    <row r="31" spans="1:6" ht="6" customHeight="1">
      <c r="A31" s="3"/>
      <c r="B31" s="15"/>
      <c r="C31" s="8"/>
      <c r="D31" s="21"/>
      <c r="E31" s="21"/>
      <c r="F31" s="21"/>
    </row>
    <row r="32" spans="1:6">
      <c r="A32" s="23" t="s">
        <v>27</v>
      </c>
      <c r="B32" s="15">
        <v>4010</v>
      </c>
      <c r="C32" s="8">
        <v>68751</v>
      </c>
      <c r="D32" s="21">
        <v>249578829</v>
      </c>
      <c r="E32" s="21">
        <v>41394245</v>
      </c>
      <c r="F32" s="21">
        <v>208184584</v>
      </c>
    </row>
    <row r="33" spans="1:6">
      <c r="A33" s="7" t="s">
        <v>28</v>
      </c>
      <c r="B33" s="15">
        <v>1</v>
      </c>
      <c r="C33" s="8">
        <v>1234612</v>
      </c>
      <c r="D33" s="21">
        <v>541419150</v>
      </c>
      <c r="E33" s="21">
        <v>346766650</v>
      </c>
      <c r="F33" s="21">
        <v>194652500</v>
      </c>
    </row>
    <row r="34" spans="1:6">
      <c r="A34" s="7" t="s">
        <v>29</v>
      </c>
      <c r="B34" s="15">
        <v>773</v>
      </c>
      <c r="C34" s="12">
        <v>16739</v>
      </c>
      <c r="D34" s="21">
        <v>136956705</v>
      </c>
      <c r="E34" s="21">
        <v>27146305</v>
      </c>
      <c r="F34" s="21">
        <v>109810400</v>
      </c>
    </row>
    <row r="35" spans="1:6">
      <c r="A35" s="7" t="s">
        <v>30</v>
      </c>
      <c r="B35" s="15">
        <v>2773</v>
      </c>
      <c r="C35" s="8">
        <v>543012</v>
      </c>
      <c r="D35" s="21">
        <v>729534900</v>
      </c>
      <c r="E35" s="21">
        <v>117253700</v>
      </c>
      <c r="F35" s="21">
        <v>612281200</v>
      </c>
    </row>
    <row r="36" spans="1:6">
      <c r="A36" s="23" t="s">
        <v>31</v>
      </c>
      <c r="B36" s="15" t="s">
        <v>51</v>
      </c>
      <c r="C36" s="8">
        <v>36587</v>
      </c>
      <c r="D36" s="21">
        <v>55235116</v>
      </c>
      <c r="E36" s="21">
        <v>13215490</v>
      </c>
      <c r="F36" s="21">
        <v>42019626</v>
      </c>
    </row>
    <row r="37" spans="1:6" ht="6" customHeight="1">
      <c r="A37" s="3"/>
      <c r="B37" s="15"/>
      <c r="C37" s="8"/>
      <c r="D37" s="21"/>
      <c r="E37" s="21"/>
      <c r="F37" s="21"/>
    </row>
    <row r="38" spans="1:6">
      <c r="A38" s="23" t="s">
        <v>32</v>
      </c>
      <c r="B38" s="15">
        <v>1492</v>
      </c>
      <c r="C38" s="8">
        <v>26396</v>
      </c>
      <c r="D38" s="21">
        <v>55823270</v>
      </c>
      <c r="E38" s="21">
        <v>3261426</v>
      </c>
      <c r="F38" s="21">
        <v>52561844</v>
      </c>
    </row>
    <row r="39" spans="1:6">
      <c r="A39" s="7" t="s">
        <v>33</v>
      </c>
      <c r="B39" s="8">
        <v>1668</v>
      </c>
      <c r="C39" s="8">
        <v>45475</v>
      </c>
      <c r="D39" s="21">
        <v>486486500</v>
      </c>
      <c r="E39" s="21">
        <v>110721270</v>
      </c>
      <c r="F39" s="21">
        <v>375765230</v>
      </c>
    </row>
    <row r="40" spans="1:6">
      <c r="A40" s="7" t="s">
        <v>34</v>
      </c>
      <c r="B40" s="15">
        <v>380</v>
      </c>
      <c r="C40" s="8">
        <v>15327</v>
      </c>
      <c r="D40" s="21">
        <v>222638010</v>
      </c>
      <c r="E40" s="21">
        <v>39835930</v>
      </c>
      <c r="F40" s="21">
        <v>182802080</v>
      </c>
    </row>
    <row r="41" spans="1:6">
      <c r="A41" s="7" t="s">
        <v>35</v>
      </c>
      <c r="B41" s="15">
        <v>785</v>
      </c>
      <c r="C41" s="8">
        <v>102091</v>
      </c>
      <c r="D41" s="21">
        <v>522611500</v>
      </c>
      <c r="E41" s="21">
        <v>127010400</v>
      </c>
      <c r="F41" s="21">
        <v>395601100</v>
      </c>
    </row>
    <row r="42" spans="1:6">
      <c r="A42" s="7" t="s">
        <v>36</v>
      </c>
      <c r="B42" s="15">
        <v>1</v>
      </c>
      <c r="C42" s="8">
        <v>7175</v>
      </c>
      <c r="D42" s="21">
        <v>42095900</v>
      </c>
      <c r="E42" s="21">
        <v>9897400</v>
      </c>
      <c r="F42" s="21">
        <v>32198500</v>
      </c>
    </row>
    <row r="43" spans="1:6" ht="6" customHeight="1">
      <c r="A43" s="3"/>
      <c r="B43" s="15"/>
      <c r="C43" s="8"/>
      <c r="D43" s="21"/>
      <c r="E43" s="21"/>
      <c r="F43" s="21"/>
    </row>
    <row r="44" spans="1:6">
      <c r="A44" s="7" t="s">
        <v>37</v>
      </c>
      <c r="B44" s="15">
        <v>1807</v>
      </c>
      <c r="C44" s="8">
        <v>61197</v>
      </c>
      <c r="D44" s="21">
        <v>641409900</v>
      </c>
      <c r="E44" s="21">
        <v>124844100</v>
      </c>
      <c r="F44" s="21">
        <v>516565800</v>
      </c>
    </row>
    <row r="45" spans="1:6">
      <c r="A45" s="7" t="s">
        <v>38</v>
      </c>
      <c r="B45" s="15">
        <v>3114</v>
      </c>
      <c r="C45" s="8">
        <v>528552</v>
      </c>
      <c r="D45" s="21">
        <v>913528586</v>
      </c>
      <c r="E45" s="21">
        <v>134667788</v>
      </c>
      <c r="F45" s="21">
        <v>778860798</v>
      </c>
    </row>
    <row r="46" spans="1:6">
      <c r="A46" s="7" t="s">
        <v>39</v>
      </c>
      <c r="B46" s="15">
        <v>1446</v>
      </c>
      <c r="C46" s="8">
        <v>98318.77</v>
      </c>
      <c r="D46" s="21">
        <v>156163714</v>
      </c>
      <c r="E46" s="21">
        <v>47646112</v>
      </c>
      <c r="F46" s="21">
        <v>108517602</v>
      </c>
    </row>
    <row r="47" spans="1:6">
      <c r="A47" s="7" t="s">
        <v>40</v>
      </c>
      <c r="B47" s="15">
        <v>973</v>
      </c>
      <c r="C47" s="8">
        <v>39002.639999999999</v>
      </c>
      <c r="D47" s="21">
        <v>204483000</v>
      </c>
      <c r="E47" s="21">
        <v>38291980</v>
      </c>
      <c r="F47" s="21">
        <v>166191020</v>
      </c>
    </row>
    <row r="48" spans="1:6">
      <c r="A48" s="7" t="s">
        <v>41</v>
      </c>
      <c r="B48" s="15" t="s">
        <v>51</v>
      </c>
      <c r="C48" s="8">
        <v>10927</v>
      </c>
      <c r="D48" s="21">
        <v>33217900</v>
      </c>
      <c r="E48" s="21">
        <v>9565700</v>
      </c>
      <c r="F48" s="21">
        <v>23652200</v>
      </c>
    </row>
    <row r="49" spans="1:6" ht="6" customHeight="1">
      <c r="A49" s="3"/>
      <c r="B49" s="15"/>
      <c r="C49" s="8"/>
      <c r="D49" s="21"/>
      <c r="E49" s="21"/>
      <c r="F49" s="21"/>
    </row>
    <row r="50" spans="1:6">
      <c r="A50" s="7" t="s">
        <v>42</v>
      </c>
      <c r="B50" s="15">
        <v>1722</v>
      </c>
      <c r="C50" s="8">
        <v>693926.17</v>
      </c>
      <c r="D50" s="21">
        <v>763999812</v>
      </c>
      <c r="E50" s="21">
        <v>353981819</v>
      </c>
      <c r="F50" s="21">
        <v>410017993</v>
      </c>
    </row>
    <row r="51" spans="1:6">
      <c r="A51" s="7" t="s">
        <v>43</v>
      </c>
      <c r="B51" s="15">
        <v>3096</v>
      </c>
      <c r="C51" s="8">
        <v>104630.77</v>
      </c>
      <c r="D51" s="21">
        <v>1015494421</v>
      </c>
      <c r="E51" s="21">
        <v>161802082</v>
      </c>
      <c r="F51" s="21">
        <v>853692339</v>
      </c>
    </row>
    <row r="52" spans="1:6">
      <c r="A52" s="7" t="s">
        <v>44</v>
      </c>
      <c r="B52" s="15">
        <v>2374</v>
      </c>
      <c r="C52" s="8">
        <v>1243297</v>
      </c>
      <c r="D52" s="21">
        <v>1029728740</v>
      </c>
      <c r="E52" s="21">
        <v>736603822</v>
      </c>
      <c r="F52" s="21">
        <v>293124918</v>
      </c>
    </row>
    <row r="53" spans="1:6">
      <c r="A53" s="7" t="s">
        <v>45</v>
      </c>
      <c r="B53" s="8">
        <v>3738</v>
      </c>
      <c r="C53" s="8">
        <v>384316.55000000005</v>
      </c>
      <c r="D53" s="21">
        <v>770739659</v>
      </c>
      <c r="E53" s="21">
        <v>417443119</v>
      </c>
      <c r="F53" s="21">
        <v>353296540</v>
      </c>
    </row>
    <row r="54" spans="1:6" s="16" customFormat="1" ht="27" customHeight="1">
      <c r="A54" s="4" t="s">
        <v>46</v>
      </c>
      <c r="B54" s="10">
        <f>SUM(B8:B53)</f>
        <v>54552</v>
      </c>
      <c r="C54" s="10">
        <f>SUM(C8:C53)</f>
        <v>10208317.2217</v>
      </c>
      <c r="D54" s="22">
        <f>SUM(D8:D53)</f>
        <v>19614156329</v>
      </c>
      <c r="E54" s="22">
        <f>SUM(E8:E53)</f>
        <v>6457214388</v>
      </c>
      <c r="F54" s="22">
        <f>SUM(F8:F53)</f>
        <v>13156941941</v>
      </c>
    </row>
    <row r="55" spans="1:6">
      <c r="A55" s="3"/>
      <c r="B55" s="9"/>
      <c r="C55" s="9"/>
      <c r="D55" s="9"/>
      <c r="E55" s="9"/>
      <c r="F55" s="9"/>
    </row>
    <row r="56" spans="1:6">
      <c r="A56" s="24" t="s">
        <v>52</v>
      </c>
      <c r="B56" s="11"/>
      <c r="C56" s="11"/>
    </row>
  </sheetData>
  <mergeCells count="4">
    <mergeCell ref="A1:F1"/>
    <mergeCell ref="A2:F2"/>
    <mergeCell ref="A3:F3"/>
    <mergeCell ref="A4:F4"/>
  </mergeCells>
  <phoneticPr fontId="6" type="noConversion"/>
  <pageMargins left="0.75" right="0.75" top="0.5" bottom="0.5" header="0.5" footer="0.25"/>
  <pageSetup firstPageNumber="33" orientation="portrait" useFirstPageNumber="1" r:id="rId1"/>
  <headerFooter alignWithMargins="0"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Table19</vt:lpstr>
      <vt:lpstr>Table19!Print_Area</vt:lpstr>
    </vt:vector>
  </TitlesOfParts>
  <Company>State of Washington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blres140</cp:lastModifiedBy>
  <cp:lastPrinted>2016-09-28T18:05:30Z</cp:lastPrinted>
  <dcterms:created xsi:type="dcterms:W3CDTF">2001-04-03T20:40:21Z</dcterms:created>
  <dcterms:modified xsi:type="dcterms:W3CDTF">2016-09-28T18:05:44Z</dcterms:modified>
</cp:coreProperties>
</file>