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Table 19a" sheetId="1" r:id="rId1"/>
    <sheet name="Table 19b" sheetId="2" r:id="rId2"/>
  </sheets>
  <definedNames>
    <definedName name="_xlnm.Print_Area" localSheetId="0">'Table 19a'!$A$1:$F$55</definedName>
  </definedNames>
  <calcPr calcId="125725" calcMode="manual"/>
</workbook>
</file>

<file path=xl/calcChain.xml><?xml version="1.0" encoding="utf-8"?>
<calcChain xmlns="http://schemas.openxmlformats.org/spreadsheetml/2006/main">
  <c r="F50" i="1"/>
</calcChain>
</file>

<file path=xl/sharedStrings.xml><?xml version="1.0" encoding="utf-8"?>
<sst xmlns="http://schemas.openxmlformats.org/spreadsheetml/2006/main" count="132" uniqueCount="65">
  <si>
    <t>2014 Valuation of Current Use Land by County</t>
  </si>
  <si>
    <t>Agricultural, Timber, and Open Space Lands</t>
  </si>
  <si>
    <t>Approved for Current Use Assessment</t>
  </si>
  <si>
    <t>Applications in</t>
  </si>
  <si>
    <t>True and Fair</t>
  </si>
  <si>
    <t>Current Use</t>
  </si>
  <si>
    <t>County</t>
  </si>
  <si>
    <t xml:space="preserve">Acres   </t>
  </si>
  <si>
    <t>Value</t>
  </si>
  <si>
    <t>Land Value</t>
  </si>
  <si>
    <t xml:space="preserve">   Difference</t>
  </si>
  <si>
    <t>Adams</t>
  </si>
  <si>
    <t>Asotin</t>
  </si>
  <si>
    <t>N/A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</si>
  <si>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</si>
  <si>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</si>
  <si>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</si>
  <si>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</si>
  <si>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</si>
  <si>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</si>
  <si>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</si>
  <si>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</si>
  <si>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</si>
  <si>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</si>
  <si>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</si>
  <si>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</si>
  <si>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</si>
  <si>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</si>
  <si>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</si>
  <si>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</si>
  <si>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</si>
  <si>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</si>
  <si>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</si>
  <si>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</si>
  <si>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</si>
  <si>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</si>
  <si>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</si>
  <si>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</si>
  <si>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</si>
  <si>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</si>
  <si>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</si>
  <si>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</si>
  <si>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</si>
  <si>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</si>
  <si>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</si>
  <si>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</si>
  <si>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</si>
  <si>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</si>
  <si>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</si>
  <si>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</si>
  <si>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</si>
  <si>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</si>
  <si>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Bolded counties have merged timberland into the designated forest land program.</t>
  </si>
  <si>
    <t>Effect on 1/1/14</t>
  </si>
  <si>
    <t>Table 19a</t>
  </si>
  <si>
    <t>Combined with DFL</t>
  </si>
  <si>
    <t>Current Use Land Value</t>
  </si>
  <si>
    <t>True and Fair Value</t>
  </si>
  <si>
    <t>Acres</t>
  </si>
  <si>
    <t>Timber Land</t>
  </si>
  <si>
    <t>Farm &amp; Agriculture</t>
  </si>
  <si>
    <t>Open Space</t>
  </si>
  <si>
    <t>By County</t>
  </si>
  <si>
    <t>2014 Valuation of Agricultural, Timber, and Open Space Lands</t>
  </si>
  <si>
    <t>Table 19b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</si>
</sst>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64" fontId="4" fillId="0" borderId="1" xfId="0" applyNumberFormat="1" applyFont="1" applyBorder="1" applyProtection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37" fontId="4" fillId="0" borderId="0" xfId="0" applyNumberFormat="1" applyFont="1" applyAlignment="1" applyProtection="1">
      <alignment horizontal="right"/>
    </xf>
    <xf numFmtId="37" fontId="4" fillId="0" borderId="0" xfId="0" applyNumberFormat="1" applyFont="1" applyProtection="1"/>
    <xf numFmtId="5" fontId="4" fillId="0" borderId="0" xfId="1" applyNumberFormat="1" applyFont="1" applyAlignment="1" applyProtection="1">
      <alignment horizontal="right" indent="1"/>
    </xf>
    <xf numFmtId="5" fontId="4" fillId="0" borderId="0" xfId="0" applyNumberFormat="1" applyFont="1" applyAlignment="1">
      <alignment horizontal="right" indent="1"/>
    </xf>
    <xf numFmtId="37" fontId="3" fillId="0" borderId="0" xfId="0" applyNumberFormat="1" applyFont="1"/>
    <xf numFmtId="37" fontId="4" fillId="0" borderId="0" xfId="0" applyNumberFormat="1" applyFont="1" applyAlignment="1" applyProtection="1">
      <alignment horizontal="right" indent="1"/>
    </xf>
    <xf numFmtId="37" fontId="4" fillId="0" borderId="0" xfId="0" applyNumberFormat="1" applyFont="1" applyFill="1" applyProtection="1"/>
    <xf numFmtId="0" fontId="5" fillId="0" borderId="0" xfId="0" applyFont="1" applyAlignment="1">
      <alignment horizontal="left"/>
    </xf>
    <xf numFmtId="37" fontId="4" fillId="0" borderId="2" xfId="0" applyNumberFormat="1" applyFont="1" applyBorder="1" applyProtection="1"/>
    <xf numFmtId="5" fontId="4" fillId="0" borderId="2" xfId="0" applyNumberFormat="1" applyFont="1" applyBorder="1" applyAlignment="1" applyProtection="1">
      <alignment horizontal="right" indent="1"/>
    </xf>
    <xf numFmtId="37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1" fillId="0" borderId="0" xfId="3"/>
    <xf numFmtId="0" fontId="4" fillId="0" borderId="0" xfId="3" applyFont="1" applyFill="1" applyBorder="1" applyAlignment="1">
      <alignment horizontal="left"/>
    </xf>
    <xf numFmtId="165" fontId="0" fillId="0" borderId="0" xfId="4" applyNumberFormat="1" applyFont="1"/>
    <xf numFmtId="3" fontId="6" fillId="0" borderId="2" xfId="4" applyNumberFormat="1" applyFont="1" applyBorder="1"/>
    <xf numFmtId="0" fontId="4" fillId="0" borderId="2" xfId="3" applyFont="1" applyBorder="1" applyAlignment="1">
      <alignment horizontal="left"/>
    </xf>
    <xf numFmtId="3" fontId="6" fillId="0" borderId="0" xfId="4" applyNumberFormat="1" applyFont="1"/>
    <xf numFmtId="3" fontId="6" fillId="0" borderId="0" xfId="3" applyNumberFormat="1" applyFont="1"/>
    <xf numFmtId="0" fontId="6" fillId="0" borderId="0" xfId="3" applyFont="1"/>
    <xf numFmtId="0" fontId="4" fillId="0" borderId="0" xfId="3" applyFont="1" applyAlignment="1">
      <alignment horizontal="left"/>
    </xf>
    <xf numFmtId="3" fontId="6" fillId="0" borderId="0" xfId="4" applyNumberFormat="1" applyFont="1" applyFill="1"/>
    <xf numFmtId="0" fontId="1" fillId="0" borderId="0" xfId="3" applyFill="1"/>
    <xf numFmtId="3" fontId="1" fillId="0" borderId="0" xfId="3" applyNumberFormat="1" applyFill="1"/>
    <xf numFmtId="165" fontId="0" fillId="0" borderId="0" xfId="4" applyNumberFormat="1" applyFont="1" applyFill="1"/>
    <xf numFmtId="0" fontId="4" fillId="0" borderId="0" xfId="3" applyFont="1" applyFill="1" applyAlignment="1">
      <alignment horizontal="left"/>
    </xf>
    <xf numFmtId="0" fontId="4" fillId="0" borderId="0" xfId="3" applyFont="1"/>
    <xf numFmtId="3" fontId="6" fillId="0" borderId="0" xfId="4" applyNumberFormat="1" applyFont="1" applyAlignment="1">
      <alignment horizontal="right"/>
    </xf>
    <xf numFmtId="0" fontId="5" fillId="0" borderId="0" xfId="3" applyFont="1" applyAlignment="1">
      <alignment horizontal="left"/>
    </xf>
    <xf numFmtId="0" fontId="6" fillId="0" borderId="2" xfId="3" applyFont="1" applyBorder="1" applyAlignment="1">
      <alignment wrapText="1"/>
    </xf>
    <xf numFmtId="0" fontId="6" fillId="0" borderId="2" xfId="3" applyFont="1" applyBorder="1"/>
    <xf numFmtId="0" fontId="6" fillId="0" borderId="1" xfId="3" applyFont="1" applyBorder="1"/>
    <xf numFmtId="0" fontId="3" fillId="0" borderId="0" xfId="3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6" fillId="0" borderId="0" xfId="4" applyNumberFormat="1" applyFont="1" applyFill="1" applyAlignment="1">
      <alignment horizontal="center"/>
    </xf>
    <xf numFmtId="0" fontId="2" fillId="0" borderId="2" xfId="3" applyFont="1" applyBorder="1" applyAlignment="1">
      <alignment horizontal="left"/>
    </xf>
    <xf numFmtId="0" fontId="6" fillId="0" borderId="1" xfId="3" applyFont="1" applyBorder="1" applyAlignment="1">
      <alignment horizontal="center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5">
    <cellStyle name="Comma 2" xfId="4"/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sqref="A1:F1"/>
    </sheetView>
  </sheetViews>
  <sheetFormatPr defaultColWidth="9.140625" defaultRowHeight="12.75"/>
  <cols>
    <col min="1" max="1" width="11.42578125" style="1" customWidth="1"/>
    <col min="2" max="2" width="12.7109375" style="1" bestFit="1" customWidth="1"/>
    <col min="3" max="3" width="16.42578125" style="1" customWidth="1"/>
    <col min="4" max="4" width="16.7109375" style="1" bestFit="1" customWidth="1"/>
    <col min="5" max="5" width="15.140625" style="1" customWidth="1"/>
    <col min="6" max="6" width="16.7109375" style="1" customWidth="1"/>
    <col min="7" max="16384" width="9.140625" style="1"/>
  </cols>
  <sheetData>
    <row r="1" spans="1:6" ht="22.7" customHeight="1">
      <c r="A1" s="44" t="s">
        <v>54</v>
      </c>
      <c r="B1" s="45"/>
      <c r="C1" s="45"/>
      <c r="D1" s="45"/>
      <c r="E1" s="45"/>
      <c r="F1" s="45"/>
    </row>
    <row r="2" spans="1:6" ht="18" customHeight="1">
      <c r="A2" s="46" t="s">
        <v>0</v>
      </c>
      <c r="B2" s="47"/>
      <c r="C2" s="47"/>
      <c r="D2" s="47"/>
      <c r="E2" s="47"/>
      <c r="F2" s="47"/>
    </row>
    <row r="3" spans="1:6" ht="15.75" customHeight="1">
      <c r="A3" s="48" t="s">
        <v>1</v>
      </c>
      <c r="B3" s="48"/>
      <c r="C3" s="48"/>
      <c r="D3" s="48"/>
      <c r="E3" s="48"/>
      <c r="F3" s="48"/>
    </row>
    <row r="4" spans="1:6" ht="15.75" customHeight="1">
      <c r="A4" s="48" t="s">
        <v>2</v>
      </c>
      <c r="B4" s="48"/>
      <c r="C4" s="48"/>
      <c r="D4" s="48"/>
      <c r="E4" s="48"/>
      <c r="F4" s="48"/>
    </row>
    <row r="5" spans="1:6" ht="14.25" customHeight="1">
      <c r="A5" s="2"/>
      <c r="B5" s="3" t="s">
        <v>3</v>
      </c>
      <c r="C5" s="3"/>
      <c r="D5" s="4" t="s">
        <v>4</v>
      </c>
      <c r="E5" s="4" t="s">
        <v>5</v>
      </c>
      <c r="F5" s="3"/>
    </row>
    <row r="6" spans="1:6">
      <c r="A6" s="5" t="s">
        <v>6</v>
      </c>
      <c r="B6" s="6" t="s">
        <v>53</v>
      </c>
      <c r="C6" s="7" t="s">
        <v>7</v>
      </c>
      <c r="D6" s="8" t="s">
        <v>8</v>
      </c>
      <c r="E6" s="8" t="s">
        <v>9</v>
      </c>
      <c r="F6" s="8" t="s">
        <v>10</v>
      </c>
    </row>
    <row r="7" spans="1:6" ht="6" customHeight="1">
      <c r="A7" s="9"/>
      <c r="B7" s="9"/>
      <c r="C7" s="9"/>
      <c r="D7" s="9"/>
      <c r="E7" s="9"/>
      <c r="F7" s="9"/>
    </row>
    <row r="8" spans="1:6">
      <c r="A8" s="10" t="s">
        <v>11</v>
      </c>
      <c r="B8" s="11">
        <v>1580</v>
      </c>
      <c r="C8" s="12">
        <v>1080982</v>
      </c>
      <c r="D8" s="13">
        <v>792651200</v>
      </c>
      <c r="E8" s="13">
        <v>356999100</v>
      </c>
      <c r="F8" s="14">
        <v>435652100</v>
      </c>
    </row>
    <row r="9" spans="1:6">
      <c r="A9" s="10" t="s">
        <v>12</v>
      </c>
      <c r="B9" s="11" t="s">
        <v>13</v>
      </c>
      <c r="C9" s="12">
        <v>251540</v>
      </c>
      <c r="D9" s="16">
        <v>35591385</v>
      </c>
      <c r="E9" s="16">
        <v>15814604</v>
      </c>
      <c r="F9" s="16">
        <v>19776781</v>
      </c>
    </row>
    <row r="10" spans="1:6">
      <c r="A10" s="10" t="s">
        <v>14</v>
      </c>
      <c r="B10" s="12">
        <v>1249</v>
      </c>
      <c r="C10" s="11" t="s">
        <v>13</v>
      </c>
      <c r="D10" s="16">
        <v>1043190010</v>
      </c>
      <c r="E10" s="16">
        <v>451829130</v>
      </c>
      <c r="F10" s="16">
        <v>591360880</v>
      </c>
    </row>
    <row r="11" spans="1:6">
      <c r="A11" s="10" t="s">
        <v>15</v>
      </c>
      <c r="B11" s="12">
        <v>487</v>
      </c>
      <c r="C11" s="12">
        <v>35864</v>
      </c>
      <c r="D11" s="16">
        <v>157876973</v>
      </c>
      <c r="E11" s="16">
        <v>61372325</v>
      </c>
      <c r="F11" s="16">
        <v>96504648</v>
      </c>
    </row>
    <row r="12" spans="1:6">
      <c r="A12" s="10" t="s">
        <v>16</v>
      </c>
      <c r="B12" s="12">
        <v>3754</v>
      </c>
      <c r="C12" s="17">
        <v>31914.720000000001</v>
      </c>
      <c r="D12" s="16">
        <v>334158306</v>
      </c>
      <c r="E12" s="16">
        <v>55714418</v>
      </c>
      <c r="F12" s="16">
        <v>278443888</v>
      </c>
    </row>
    <row r="13" spans="1:6" ht="6" customHeight="1">
      <c r="A13" s="9"/>
      <c r="B13" s="12"/>
      <c r="C13" s="12"/>
      <c r="D13" s="16"/>
      <c r="E13" s="16"/>
      <c r="F13" s="16"/>
    </row>
    <row r="14" spans="1:6">
      <c r="A14" s="10" t="s">
        <v>17</v>
      </c>
      <c r="B14" s="12">
        <v>4301</v>
      </c>
      <c r="C14" s="12">
        <v>70608.747000000003</v>
      </c>
      <c r="D14" s="16">
        <v>847478692</v>
      </c>
      <c r="E14" s="16">
        <v>22145007</v>
      </c>
      <c r="F14" s="16">
        <v>825333685</v>
      </c>
    </row>
    <row r="15" spans="1:6">
      <c r="A15" s="10" t="s">
        <v>18</v>
      </c>
      <c r="B15" s="12">
        <v>572</v>
      </c>
      <c r="C15" s="17">
        <v>314928.51</v>
      </c>
      <c r="D15" s="16">
        <v>233546750</v>
      </c>
      <c r="E15" s="16">
        <v>99551750</v>
      </c>
      <c r="F15" s="16">
        <v>133995000</v>
      </c>
    </row>
    <row r="16" spans="1:6">
      <c r="A16" s="18" t="s">
        <v>19</v>
      </c>
      <c r="B16" s="12">
        <v>911</v>
      </c>
      <c r="C16" s="12">
        <v>12748</v>
      </c>
      <c r="D16" s="16">
        <v>54971500</v>
      </c>
      <c r="E16" s="16">
        <v>15535380</v>
      </c>
      <c r="F16" s="16">
        <v>39436120</v>
      </c>
    </row>
    <row r="17" spans="1:6">
      <c r="A17" s="10" t="s">
        <v>20</v>
      </c>
      <c r="B17" s="12">
        <v>2074</v>
      </c>
      <c r="C17" s="12">
        <v>890104</v>
      </c>
      <c r="D17" s="16">
        <v>461527700</v>
      </c>
      <c r="E17" s="16">
        <v>236224600</v>
      </c>
      <c r="F17" s="16">
        <v>225303100</v>
      </c>
    </row>
    <row r="18" spans="1:6">
      <c r="A18" s="18" t="s">
        <v>21</v>
      </c>
      <c r="B18" s="12">
        <v>370</v>
      </c>
      <c r="C18" s="12">
        <v>64790</v>
      </c>
      <c r="D18" s="16">
        <v>76178100</v>
      </c>
      <c r="E18" s="16">
        <v>4714400</v>
      </c>
      <c r="F18" s="16">
        <v>71463700</v>
      </c>
    </row>
    <row r="19" spans="1:6" ht="6" customHeight="1">
      <c r="A19" s="9"/>
      <c r="B19" s="12"/>
      <c r="C19" s="12"/>
      <c r="D19" s="16"/>
      <c r="E19" s="16"/>
      <c r="F19" s="16"/>
    </row>
    <row r="20" spans="1:6">
      <c r="A20" s="10" t="s">
        <v>22</v>
      </c>
      <c r="B20" s="12">
        <v>2037</v>
      </c>
      <c r="C20" s="12">
        <v>595305</v>
      </c>
      <c r="D20" s="16">
        <v>1868034900</v>
      </c>
      <c r="E20" s="16">
        <v>763885900</v>
      </c>
      <c r="F20" s="16">
        <v>1104149000</v>
      </c>
    </row>
    <row r="21" spans="1:6">
      <c r="A21" s="10" t="s">
        <v>23</v>
      </c>
      <c r="B21" s="12">
        <v>576</v>
      </c>
      <c r="C21" s="12">
        <v>318303</v>
      </c>
      <c r="D21" s="16">
        <v>202353771</v>
      </c>
      <c r="E21" s="16">
        <v>131875529</v>
      </c>
      <c r="F21" s="16">
        <v>70478242</v>
      </c>
    </row>
    <row r="22" spans="1:6">
      <c r="A22" s="10" t="s">
        <v>24</v>
      </c>
      <c r="B22" s="11" t="s">
        <v>13</v>
      </c>
      <c r="C22" s="12">
        <v>1038233</v>
      </c>
      <c r="D22" s="16">
        <v>1793040460</v>
      </c>
      <c r="E22" s="16">
        <v>810199940</v>
      </c>
      <c r="F22" s="16">
        <v>982840520</v>
      </c>
    </row>
    <row r="23" spans="1:6">
      <c r="A23" s="18" t="s">
        <v>25</v>
      </c>
      <c r="B23" s="11">
        <v>352</v>
      </c>
      <c r="C23" s="12">
        <v>22678</v>
      </c>
      <c r="D23" s="16">
        <v>57710415</v>
      </c>
      <c r="E23" s="16">
        <v>21023209</v>
      </c>
      <c r="F23" s="16">
        <v>36687206</v>
      </c>
    </row>
    <row r="24" spans="1:6">
      <c r="A24" s="10" t="s">
        <v>26</v>
      </c>
      <c r="B24" s="11">
        <v>1590</v>
      </c>
      <c r="C24" s="12">
        <v>16221.6528</v>
      </c>
      <c r="D24" s="16">
        <v>189532862</v>
      </c>
      <c r="E24" s="16">
        <v>8090204</v>
      </c>
      <c r="F24" s="16">
        <v>181442658</v>
      </c>
    </row>
    <row r="25" spans="1:6" ht="6" customHeight="1">
      <c r="A25" s="9"/>
      <c r="B25" s="11"/>
      <c r="C25" s="12"/>
      <c r="D25" s="16"/>
      <c r="E25" s="16"/>
      <c r="F25" s="16"/>
    </row>
    <row r="26" spans="1:6">
      <c r="A26" s="10" t="s">
        <v>27</v>
      </c>
      <c r="B26" s="11">
        <v>148</v>
      </c>
      <c r="C26" s="12">
        <v>7477</v>
      </c>
      <c r="D26" s="16">
        <v>45498761</v>
      </c>
      <c r="E26" s="16">
        <v>5700076</v>
      </c>
      <c r="F26" s="16">
        <v>39798685</v>
      </c>
    </row>
    <row r="27" spans="1:6">
      <c r="A27" s="10" t="s">
        <v>28</v>
      </c>
      <c r="B27" s="11">
        <v>2365</v>
      </c>
      <c r="C27" s="12">
        <v>42755</v>
      </c>
      <c r="D27" s="16">
        <v>947632526</v>
      </c>
      <c r="E27" s="16">
        <v>148153678</v>
      </c>
      <c r="F27" s="16">
        <v>799478848</v>
      </c>
    </row>
    <row r="28" spans="1:6">
      <c r="A28" s="18" t="s">
        <v>29</v>
      </c>
      <c r="B28" s="11">
        <v>479</v>
      </c>
      <c r="C28" s="12">
        <v>4266.58</v>
      </c>
      <c r="D28" s="16">
        <v>83503350</v>
      </c>
      <c r="E28" s="16">
        <v>20597640</v>
      </c>
      <c r="F28" s="16">
        <v>62905710</v>
      </c>
    </row>
    <row r="29" spans="1:6">
      <c r="A29" s="10" t="s">
        <v>30</v>
      </c>
      <c r="B29" s="11">
        <v>1098</v>
      </c>
      <c r="C29" s="12">
        <v>184911</v>
      </c>
      <c r="D29" s="16">
        <v>651195450</v>
      </c>
      <c r="E29" s="16">
        <v>115354750</v>
      </c>
      <c r="F29" s="16">
        <v>535840700</v>
      </c>
    </row>
    <row r="30" spans="1:6">
      <c r="A30" s="18" t="s">
        <v>31</v>
      </c>
      <c r="B30" s="11">
        <v>4</v>
      </c>
      <c r="C30" s="12">
        <v>529155</v>
      </c>
      <c r="D30" s="16">
        <v>383402225</v>
      </c>
      <c r="E30" s="16">
        <v>55755126</v>
      </c>
      <c r="F30" s="16">
        <v>327647099</v>
      </c>
    </row>
    <row r="31" spans="1:6" ht="6" customHeight="1">
      <c r="A31" s="9"/>
      <c r="B31" s="11"/>
      <c r="C31" s="12"/>
      <c r="D31" s="16"/>
      <c r="E31" s="16"/>
      <c r="F31" s="16"/>
    </row>
    <row r="32" spans="1:6">
      <c r="A32" s="18" t="s">
        <v>32</v>
      </c>
      <c r="B32" s="11">
        <v>3913</v>
      </c>
      <c r="C32" s="12">
        <v>68426</v>
      </c>
      <c r="D32" s="16">
        <v>251386731</v>
      </c>
      <c r="E32" s="16">
        <v>41283053</v>
      </c>
      <c r="F32" s="16">
        <v>210103678</v>
      </c>
    </row>
    <row r="33" spans="1:6">
      <c r="A33" s="10" t="s">
        <v>33</v>
      </c>
      <c r="B33" s="11">
        <v>2733</v>
      </c>
      <c r="C33" s="12">
        <v>1234850</v>
      </c>
      <c r="D33" s="16">
        <v>541153430</v>
      </c>
      <c r="E33" s="16">
        <v>346715440</v>
      </c>
      <c r="F33" s="16">
        <v>194437990</v>
      </c>
    </row>
    <row r="34" spans="1:6">
      <c r="A34" s="10" t="s">
        <v>34</v>
      </c>
      <c r="B34" s="11">
        <v>755</v>
      </c>
      <c r="C34" s="17">
        <v>16700</v>
      </c>
      <c r="D34" s="16">
        <v>134583295</v>
      </c>
      <c r="E34" s="16">
        <v>26901725</v>
      </c>
      <c r="F34" s="16">
        <v>107681570</v>
      </c>
    </row>
    <row r="35" spans="1:6">
      <c r="A35" s="10" t="s">
        <v>35</v>
      </c>
      <c r="B35" s="11">
        <v>2751</v>
      </c>
      <c r="C35" s="12">
        <v>543562</v>
      </c>
      <c r="D35" s="16">
        <v>782671700</v>
      </c>
      <c r="E35" s="16">
        <v>118262400</v>
      </c>
      <c r="F35" s="16">
        <v>664409300</v>
      </c>
    </row>
    <row r="36" spans="1:6">
      <c r="A36" s="18" t="s">
        <v>36</v>
      </c>
      <c r="B36" s="11" t="s">
        <v>13</v>
      </c>
      <c r="C36" s="12">
        <v>36646</v>
      </c>
      <c r="D36" s="16">
        <v>54631865</v>
      </c>
      <c r="E36" s="16">
        <v>12646483</v>
      </c>
      <c r="F36" s="16">
        <v>41985382</v>
      </c>
    </row>
    <row r="37" spans="1:6" ht="6" customHeight="1">
      <c r="A37" s="9"/>
      <c r="B37" s="11"/>
      <c r="C37" s="12"/>
      <c r="D37" s="16"/>
      <c r="E37" s="16"/>
      <c r="F37" s="16"/>
    </row>
    <row r="38" spans="1:6">
      <c r="A38" s="18" t="s">
        <v>37</v>
      </c>
      <c r="B38" s="11">
        <v>210</v>
      </c>
      <c r="C38" s="12">
        <v>26708.35</v>
      </c>
      <c r="D38" s="16">
        <v>57104098</v>
      </c>
      <c r="E38" s="16">
        <v>3136992</v>
      </c>
      <c r="F38" s="16">
        <v>53967106</v>
      </c>
    </row>
    <row r="39" spans="1:6">
      <c r="A39" s="10" t="s">
        <v>38</v>
      </c>
      <c r="B39" s="12">
        <v>1676</v>
      </c>
      <c r="C39" s="12">
        <v>46180</v>
      </c>
      <c r="D39" s="16">
        <v>504597600</v>
      </c>
      <c r="E39" s="16">
        <v>109194798</v>
      </c>
      <c r="F39" s="16">
        <v>395402802</v>
      </c>
    </row>
    <row r="40" spans="1:6">
      <c r="A40" s="10" t="s">
        <v>39</v>
      </c>
      <c r="B40" s="11">
        <v>424</v>
      </c>
      <c r="C40" s="12">
        <v>15603</v>
      </c>
      <c r="D40" s="16">
        <v>214203940</v>
      </c>
      <c r="E40" s="16">
        <v>37796560</v>
      </c>
      <c r="F40" s="16">
        <v>176407380</v>
      </c>
    </row>
    <row r="41" spans="1:6">
      <c r="A41" s="10" t="s">
        <v>40</v>
      </c>
      <c r="B41" s="11">
        <v>790</v>
      </c>
      <c r="C41" s="12">
        <v>103014</v>
      </c>
      <c r="D41" s="16">
        <v>523371500</v>
      </c>
      <c r="E41" s="16">
        <v>120711100</v>
      </c>
      <c r="F41" s="16">
        <v>402660400</v>
      </c>
    </row>
    <row r="42" spans="1:6">
      <c r="A42" s="10" t="s">
        <v>41</v>
      </c>
      <c r="B42" s="11" t="s">
        <v>13</v>
      </c>
      <c r="C42" s="12">
        <v>6806</v>
      </c>
      <c r="D42" s="16">
        <v>41078425</v>
      </c>
      <c r="E42" s="16">
        <v>9786209</v>
      </c>
      <c r="F42" s="16">
        <v>31292216</v>
      </c>
    </row>
    <row r="43" spans="1:6" ht="6" customHeight="1">
      <c r="A43" s="9"/>
      <c r="B43" s="11"/>
      <c r="C43" s="12"/>
      <c r="D43" s="16"/>
      <c r="E43" s="16"/>
      <c r="F43" s="16"/>
    </row>
    <row r="44" spans="1:6">
      <c r="A44" s="10" t="s">
        <v>42</v>
      </c>
      <c r="B44" s="11">
        <v>1794</v>
      </c>
      <c r="C44" s="12">
        <v>61139</v>
      </c>
      <c r="D44" s="16">
        <v>626500900</v>
      </c>
      <c r="E44" s="16">
        <v>92874800</v>
      </c>
      <c r="F44" s="16">
        <v>533626100</v>
      </c>
    </row>
    <row r="45" spans="1:6">
      <c r="A45" s="10" t="s">
        <v>43</v>
      </c>
      <c r="B45" s="11">
        <v>3105</v>
      </c>
      <c r="C45" s="12">
        <v>531179</v>
      </c>
      <c r="D45" s="16">
        <v>892668846</v>
      </c>
      <c r="E45" s="16">
        <v>131254833</v>
      </c>
      <c r="F45" s="16">
        <v>761414013</v>
      </c>
    </row>
    <row r="46" spans="1:6">
      <c r="A46" s="10" t="s">
        <v>44</v>
      </c>
      <c r="B46" s="11">
        <v>1395</v>
      </c>
      <c r="C46" s="12">
        <v>95226.28</v>
      </c>
      <c r="D46" s="16">
        <v>150708054</v>
      </c>
      <c r="E46" s="16">
        <v>47188838</v>
      </c>
      <c r="F46" s="16">
        <v>103519216</v>
      </c>
    </row>
    <row r="47" spans="1:6">
      <c r="A47" s="10" t="s">
        <v>45</v>
      </c>
      <c r="B47" s="11">
        <v>1098</v>
      </c>
      <c r="C47" s="16" t="s">
        <v>13</v>
      </c>
      <c r="D47" s="16">
        <v>210633450</v>
      </c>
      <c r="E47" s="16">
        <v>36934100</v>
      </c>
      <c r="F47" s="16">
        <v>173699350</v>
      </c>
    </row>
    <row r="48" spans="1:6">
      <c r="A48" s="10" t="s">
        <v>46</v>
      </c>
      <c r="B48" s="11" t="s">
        <v>13</v>
      </c>
      <c r="C48" s="12">
        <v>10579</v>
      </c>
      <c r="D48" s="16">
        <v>40230200</v>
      </c>
      <c r="E48" s="16">
        <v>9863600</v>
      </c>
      <c r="F48" s="16">
        <v>30366600</v>
      </c>
    </row>
    <row r="49" spans="1:6" ht="6" customHeight="1">
      <c r="A49" s="9"/>
      <c r="B49" s="11"/>
      <c r="C49" s="12"/>
      <c r="D49" s="16"/>
      <c r="E49" s="16"/>
      <c r="F49" s="16"/>
    </row>
    <row r="50" spans="1:6">
      <c r="A50" s="10" t="s">
        <v>47</v>
      </c>
      <c r="B50" s="11">
        <v>1684</v>
      </c>
      <c r="C50" s="12">
        <v>13287.09</v>
      </c>
      <c r="D50" s="16">
        <v>526116990</v>
      </c>
      <c r="E50" s="16">
        <v>3030660</v>
      </c>
      <c r="F50" s="16">
        <f>D50-E50</f>
        <v>523086330</v>
      </c>
    </row>
    <row r="51" spans="1:6">
      <c r="A51" s="10" t="s">
        <v>48</v>
      </c>
      <c r="B51" s="11">
        <v>3083</v>
      </c>
      <c r="C51" s="12">
        <v>104625</v>
      </c>
      <c r="D51" s="16">
        <v>990939833</v>
      </c>
      <c r="E51" s="16">
        <v>155200313</v>
      </c>
      <c r="F51" s="16">
        <v>835739520</v>
      </c>
    </row>
    <row r="52" spans="1:6">
      <c r="A52" s="10" t="s">
        <v>49</v>
      </c>
      <c r="B52" s="11">
        <v>2374</v>
      </c>
      <c r="C52" s="12">
        <v>1244000</v>
      </c>
      <c r="D52" s="16">
        <v>1030092682</v>
      </c>
      <c r="E52" s="16">
        <v>708344099</v>
      </c>
      <c r="F52" s="16">
        <v>321748583</v>
      </c>
    </row>
    <row r="53" spans="1:6">
      <c r="A53" s="10" t="s">
        <v>50</v>
      </c>
      <c r="B53" s="12">
        <v>3728</v>
      </c>
      <c r="C53" s="12">
        <v>385275</v>
      </c>
      <c r="D53" s="16">
        <v>731069929</v>
      </c>
      <c r="E53" s="16">
        <v>387522630</v>
      </c>
      <c r="F53" s="16">
        <v>343547299</v>
      </c>
    </row>
    <row r="54" spans="1:6" ht="27" customHeight="1">
      <c r="A54" s="5" t="s">
        <v>51</v>
      </c>
      <c r="B54" s="19">
        <v>55460</v>
      </c>
      <c r="C54" s="19">
        <v>10056590.9298</v>
      </c>
      <c r="D54" s="20">
        <v>18562818804</v>
      </c>
      <c r="E54" s="20">
        <v>5799185399</v>
      </c>
      <c r="F54" s="20">
        <v>12763633405</v>
      </c>
    </row>
    <row r="55" spans="1:6">
      <c r="A55" s="9"/>
      <c r="B55" s="21"/>
      <c r="C55" s="21"/>
      <c r="D55" s="21"/>
      <c r="E55" s="21"/>
      <c r="F55" s="21"/>
    </row>
    <row r="56" spans="1:6">
      <c r="A56" s="22" t="s">
        <v>52</v>
      </c>
      <c r="B56" s="15"/>
      <c r="C56" s="15"/>
    </row>
  </sheetData>
  <mergeCells count="4">
    <mergeCell ref="A1:F1"/>
    <mergeCell ref="A2:F2"/>
    <mergeCell ref="A3:F3"/>
    <mergeCell ref="A4:F4"/>
  </mergeCells>
  <pageMargins left="0.75" right="0.75" top="0.5" bottom="0.5" header="0.5" footer="0.25"/>
  <pageSetup orientation="portrait" r:id="rId1"/>
  <headerFooter alignWithMargins="0">
    <oddFooter>&amp;C&amp;"Times New Roman,Regular"33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tabSelected="1" zoomScale="90" zoomScaleNormal="90" workbookViewId="0">
      <selection sqref="A1:F1"/>
    </sheetView>
  </sheetViews>
  <sheetFormatPr defaultRowHeight="15"/>
  <cols>
    <col min="1" max="1" width="12.28515625" style="23" customWidth="1"/>
    <col min="2" max="2" width="9" style="23" customWidth="1"/>
    <col min="3" max="3" width="12.85546875" style="23" customWidth="1"/>
    <col min="4" max="4" width="12.5703125" style="23" bestFit="1" customWidth="1"/>
    <col min="5" max="5" width="1.5703125" style="23" customWidth="1"/>
    <col min="6" max="6" width="9" style="23" bestFit="1" customWidth="1"/>
    <col min="7" max="7" width="12.85546875" style="23" customWidth="1"/>
    <col min="8" max="8" width="12.5703125" style="23" customWidth="1"/>
    <col min="9" max="9" width="1.5703125" style="23" customWidth="1"/>
    <col min="10" max="10" width="9" style="23" bestFit="1" customWidth="1"/>
    <col min="11" max="11" width="12.85546875" style="23" customWidth="1"/>
    <col min="12" max="12" width="12.5703125" style="23" customWidth="1"/>
    <col min="13" max="13" width="9.140625" style="23"/>
    <col min="14" max="15" width="12" style="23" bestFit="1" customWidth="1"/>
    <col min="16" max="16384" width="9.140625" style="23"/>
  </cols>
  <sheetData>
    <row r="1" spans="1:13" s="43" customFormat="1" ht="22.7" customHeight="1">
      <c r="A1" s="50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s="43" customFormat="1" ht="18.75">
      <c r="A2" s="52" t="s">
        <v>63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s="43" customFormat="1" ht="18.7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s="43" customFormat="1" ht="18.75">
      <c r="A4" s="53" t="s">
        <v>62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3">
      <c r="A5" s="42"/>
      <c r="B5" s="51" t="s">
        <v>61</v>
      </c>
      <c r="C5" s="51"/>
      <c r="D5" s="51"/>
      <c r="E5" s="42"/>
      <c r="F5" s="51" t="s">
        <v>60</v>
      </c>
      <c r="G5" s="51"/>
      <c r="H5" s="51"/>
      <c r="I5" s="42"/>
      <c r="J5" s="51" t="s">
        <v>59</v>
      </c>
      <c r="K5" s="51"/>
      <c r="L5" s="51"/>
    </row>
    <row r="6" spans="1:13" ht="26.25">
      <c r="A6" s="27" t="s">
        <v>6</v>
      </c>
      <c r="B6" s="41" t="s">
        <v>58</v>
      </c>
      <c r="C6" s="40" t="s">
        <v>57</v>
      </c>
      <c r="D6" s="40" t="s">
        <v>56</v>
      </c>
      <c r="E6" s="40"/>
      <c r="F6" s="41" t="s">
        <v>58</v>
      </c>
      <c r="G6" s="40" t="s">
        <v>57</v>
      </c>
      <c r="H6" s="40" t="s">
        <v>56</v>
      </c>
      <c r="I6" s="41"/>
      <c r="J6" s="41" t="s">
        <v>58</v>
      </c>
      <c r="K6" s="40" t="s">
        <v>57</v>
      </c>
      <c r="L6" s="40" t="s">
        <v>56</v>
      </c>
    </row>
    <row r="7" spans="1:13">
      <c r="A7" s="37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>
      <c r="A8" s="31" t="s">
        <v>11</v>
      </c>
      <c r="B8" s="28">
        <v>65</v>
      </c>
      <c r="C8" s="28">
        <v>220500</v>
      </c>
      <c r="D8" s="28">
        <v>133400</v>
      </c>
      <c r="E8" s="28"/>
      <c r="F8" s="28">
        <v>1080917</v>
      </c>
      <c r="G8" s="28">
        <v>792430700</v>
      </c>
      <c r="H8" s="28">
        <v>356865700</v>
      </c>
      <c r="I8" s="28"/>
      <c r="J8" s="28">
        <v>0</v>
      </c>
      <c r="K8" s="28">
        <v>0</v>
      </c>
      <c r="L8" s="28">
        <v>0</v>
      </c>
      <c r="M8" s="25"/>
    </row>
    <row r="9" spans="1:13">
      <c r="A9" s="31" t="s">
        <v>12</v>
      </c>
      <c r="B9" s="28">
        <v>0</v>
      </c>
      <c r="C9" s="28">
        <v>0</v>
      </c>
      <c r="D9" s="28">
        <v>0</v>
      </c>
      <c r="E9" s="28"/>
      <c r="F9" s="28">
        <v>233285</v>
      </c>
      <c r="G9" s="28">
        <v>34173462</v>
      </c>
      <c r="H9" s="28">
        <v>15275308</v>
      </c>
      <c r="I9" s="28"/>
      <c r="J9" s="28">
        <v>18255</v>
      </c>
      <c r="K9" s="28">
        <v>1417923</v>
      </c>
      <c r="L9" s="28">
        <v>539296</v>
      </c>
      <c r="M9" s="25"/>
    </row>
    <row r="10" spans="1:13">
      <c r="A10" s="31" t="s">
        <v>14</v>
      </c>
      <c r="B10" s="38" t="s">
        <v>13</v>
      </c>
      <c r="C10" s="28">
        <v>15406260</v>
      </c>
      <c r="D10" s="28">
        <v>4088740</v>
      </c>
      <c r="E10" s="28"/>
      <c r="F10" s="38" t="s">
        <v>13</v>
      </c>
      <c r="G10" s="28">
        <v>1027783750</v>
      </c>
      <c r="H10" s="28">
        <v>447740390</v>
      </c>
      <c r="I10" s="28"/>
      <c r="J10" s="28">
        <v>0</v>
      </c>
      <c r="K10" s="28">
        <v>0</v>
      </c>
      <c r="L10" s="28">
        <v>0</v>
      </c>
      <c r="M10" s="25"/>
    </row>
    <row r="11" spans="1:13">
      <c r="A11" s="31" t="s">
        <v>15</v>
      </c>
      <c r="B11" s="28">
        <v>9980</v>
      </c>
      <c r="C11" s="28">
        <v>19038780</v>
      </c>
      <c r="D11" s="28">
        <v>5497134</v>
      </c>
      <c r="E11" s="28"/>
      <c r="F11" s="28">
        <v>25875</v>
      </c>
      <c r="G11" s="28">
        <v>138838058</v>
      </c>
      <c r="H11" s="28">
        <v>55875056</v>
      </c>
      <c r="I11" s="28"/>
      <c r="J11" s="28">
        <v>9</v>
      </c>
      <c r="K11" s="28">
        <v>135</v>
      </c>
      <c r="L11" s="28">
        <v>135</v>
      </c>
      <c r="M11" s="25"/>
    </row>
    <row r="12" spans="1:13">
      <c r="A12" s="31" t="s">
        <v>16</v>
      </c>
      <c r="B12" s="28">
        <v>7802.25</v>
      </c>
      <c r="C12" s="28">
        <v>86896367</v>
      </c>
      <c r="D12" s="28">
        <v>49121521</v>
      </c>
      <c r="E12" s="28"/>
      <c r="F12" s="28">
        <v>12332.86</v>
      </c>
      <c r="G12" s="28">
        <v>139297588</v>
      </c>
      <c r="H12" s="28">
        <v>5344466</v>
      </c>
      <c r="I12" s="28"/>
      <c r="J12" s="28">
        <v>11779.61</v>
      </c>
      <c r="K12" s="28">
        <v>107964351</v>
      </c>
      <c r="L12" s="28">
        <v>1248431</v>
      </c>
      <c r="M12" s="25"/>
    </row>
    <row r="13" spans="1:13">
      <c r="A13" s="3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5"/>
    </row>
    <row r="14" spans="1:13">
      <c r="A14" s="31" t="s">
        <v>17</v>
      </c>
      <c r="B14" s="28">
        <v>10031.064</v>
      </c>
      <c r="C14" s="28">
        <v>158514834</v>
      </c>
      <c r="D14" s="28">
        <v>3612875</v>
      </c>
      <c r="E14" s="28"/>
      <c r="F14" s="28">
        <v>42281.868999999999</v>
      </c>
      <c r="G14" s="28">
        <v>498894687</v>
      </c>
      <c r="H14" s="28">
        <v>15993994</v>
      </c>
      <c r="I14" s="28"/>
      <c r="J14" s="28">
        <v>18295.813999999998</v>
      </c>
      <c r="K14" s="28">
        <v>190069171</v>
      </c>
      <c r="L14" s="28">
        <v>2538138</v>
      </c>
      <c r="M14" s="25"/>
    </row>
    <row r="15" spans="1:13">
      <c r="A15" s="31" t="s">
        <v>18</v>
      </c>
      <c r="B15" s="28">
        <v>0</v>
      </c>
      <c r="C15" s="28">
        <v>0</v>
      </c>
      <c r="D15" s="28">
        <v>0</v>
      </c>
      <c r="E15" s="28"/>
      <c r="F15" s="28">
        <v>314928.51</v>
      </c>
      <c r="G15" s="28">
        <v>233546750</v>
      </c>
      <c r="H15" s="28">
        <v>99551750</v>
      </c>
      <c r="I15" s="28"/>
      <c r="J15" s="28">
        <v>0</v>
      </c>
      <c r="K15" s="28">
        <v>0</v>
      </c>
      <c r="L15" s="28">
        <v>0</v>
      </c>
      <c r="M15" s="25"/>
    </row>
    <row r="16" spans="1:13">
      <c r="A16" s="39" t="s">
        <v>19</v>
      </c>
      <c r="B16" s="28">
        <v>460</v>
      </c>
      <c r="C16" s="28">
        <v>5421390</v>
      </c>
      <c r="D16" s="28">
        <v>2407080</v>
      </c>
      <c r="E16" s="28"/>
      <c r="F16" s="28">
        <v>12288</v>
      </c>
      <c r="G16" s="28">
        <v>49550110</v>
      </c>
      <c r="H16" s="28">
        <v>13128300</v>
      </c>
      <c r="I16" s="28"/>
      <c r="J16" s="49" t="s">
        <v>55</v>
      </c>
      <c r="K16" s="49"/>
      <c r="L16" s="49"/>
      <c r="M16" s="25"/>
    </row>
    <row r="17" spans="1:13">
      <c r="A17" s="31" t="s">
        <v>20</v>
      </c>
      <c r="B17" s="28">
        <v>1916</v>
      </c>
      <c r="C17" s="28">
        <v>4878200</v>
      </c>
      <c r="D17" s="28">
        <v>2083000</v>
      </c>
      <c r="E17" s="28"/>
      <c r="F17" s="28">
        <v>888128</v>
      </c>
      <c r="G17" s="28">
        <v>456589500</v>
      </c>
      <c r="H17" s="28">
        <v>234124100</v>
      </c>
      <c r="I17" s="28"/>
      <c r="J17" s="28">
        <v>60</v>
      </c>
      <c r="K17" s="28">
        <v>60000</v>
      </c>
      <c r="L17" s="28">
        <v>17500</v>
      </c>
      <c r="M17" s="25"/>
    </row>
    <row r="18" spans="1:13">
      <c r="A18" s="39" t="s">
        <v>21</v>
      </c>
      <c r="B18" s="28">
        <v>1012</v>
      </c>
      <c r="C18" s="28">
        <v>1451200</v>
      </c>
      <c r="D18" s="28">
        <v>182300</v>
      </c>
      <c r="E18" s="28"/>
      <c r="F18" s="28">
        <v>63778</v>
      </c>
      <c r="G18" s="28">
        <v>74726900</v>
      </c>
      <c r="H18" s="28">
        <v>4532100</v>
      </c>
      <c r="I18" s="28"/>
      <c r="J18" s="49" t="s">
        <v>55</v>
      </c>
      <c r="K18" s="49"/>
      <c r="L18" s="49"/>
      <c r="M18" s="25"/>
    </row>
    <row r="19" spans="1:13">
      <c r="A19" s="3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5"/>
    </row>
    <row r="20" spans="1:13">
      <c r="A20" s="31" t="s">
        <v>22</v>
      </c>
      <c r="B20" s="28">
        <v>0</v>
      </c>
      <c r="C20" s="28">
        <v>0</v>
      </c>
      <c r="D20" s="28">
        <v>0</v>
      </c>
      <c r="E20" s="28"/>
      <c r="F20" s="28">
        <v>595305</v>
      </c>
      <c r="G20" s="28">
        <v>1868034900</v>
      </c>
      <c r="H20" s="28">
        <v>763885900</v>
      </c>
      <c r="I20" s="28"/>
      <c r="J20" s="28">
        <v>0</v>
      </c>
      <c r="K20" s="28">
        <v>0</v>
      </c>
      <c r="L20" s="28">
        <v>0</v>
      </c>
      <c r="M20" s="25"/>
    </row>
    <row r="21" spans="1:13">
      <c r="A21" s="31" t="s">
        <v>23</v>
      </c>
      <c r="B21" s="28">
        <v>238</v>
      </c>
      <c r="C21" s="28">
        <v>639989</v>
      </c>
      <c r="D21" s="28">
        <v>230824</v>
      </c>
      <c r="E21" s="28"/>
      <c r="F21" s="28">
        <v>317794</v>
      </c>
      <c r="G21" s="28">
        <v>200939282</v>
      </c>
      <c r="H21" s="28">
        <v>131619805</v>
      </c>
      <c r="I21" s="28"/>
      <c r="J21" s="28">
        <v>271</v>
      </c>
      <c r="K21" s="28">
        <v>774500</v>
      </c>
      <c r="L21" s="28">
        <v>24900</v>
      </c>
      <c r="M21" s="25"/>
    </row>
    <row r="22" spans="1:13">
      <c r="A22" s="31" t="s">
        <v>24</v>
      </c>
      <c r="B22" s="28">
        <v>1353</v>
      </c>
      <c r="C22" s="28">
        <v>1401085</v>
      </c>
      <c r="D22" s="28">
        <v>498975</v>
      </c>
      <c r="E22" s="28"/>
      <c r="F22" s="28">
        <v>1036880</v>
      </c>
      <c r="G22" s="28">
        <v>1791639375</v>
      </c>
      <c r="H22" s="28">
        <v>809700965</v>
      </c>
      <c r="I22" s="28"/>
      <c r="J22" s="28">
        <v>0</v>
      </c>
      <c r="K22" s="28">
        <v>0</v>
      </c>
      <c r="L22" s="28">
        <v>0</v>
      </c>
      <c r="M22" s="25"/>
    </row>
    <row r="23" spans="1:13">
      <c r="A23" s="39" t="s">
        <v>25</v>
      </c>
      <c r="B23" s="28">
        <v>2875</v>
      </c>
      <c r="C23" s="28">
        <v>7874905</v>
      </c>
      <c r="D23" s="28">
        <v>3216360</v>
      </c>
      <c r="E23" s="28"/>
      <c r="F23" s="28">
        <v>19803</v>
      </c>
      <c r="G23" s="28">
        <v>49835510</v>
      </c>
      <c r="H23" s="28">
        <v>17806849</v>
      </c>
      <c r="I23" s="28"/>
      <c r="J23" s="49" t="s">
        <v>55</v>
      </c>
      <c r="K23" s="49"/>
      <c r="L23" s="49"/>
      <c r="M23" s="25"/>
    </row>
    <row r="24" spans="1:13">
      <c r="A24" s="31" t="s">
        <v>26</v>
      </c>
      <c r="B24" s="28">
        <v>575.25279999999998</v>
      </c>
      <c r="C24" s="28">
        <v>9305334</v>
      </c>
      <c r="D24" s="28">
        <v>2324660</v>
      </c>
      <c r="E24" s="28"/>
      <c r="F24" s="28">
        <v>10748.01</v>
      </c>
      <c r="G24" s="28">
        <v>118583513</v>
      </c>
      <c r="H24" s="28">
        <v>5249128</v>
      </c>
      <c r="I24" s="28"/>
      <c r="J24" s="28">
        <v>4898.3900000000003</v>
      </c>
      <c r="K24" s="28">
        <v>61644015</v>
      </c>
      <c r="L24" s="28">
        <v>516416</v>
      </c>
      <c r="M24" s="25"/>
    </row>
    <row r="25" spans="1:13">
      <c r="A25" s="3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5"/>
    </row>
    <row r="26" spans="1:13">
      <c r="A26" s="31" t="s">
        <v>27</v>
      </c>
      <c r="B26" s="28">
        <v>715</v>
      </c>
      <c r="C26" s="28">
        <v>11385375</v>
      </c>
      <c r="D26" s="28">
        <v>4278350</v>
      </c>
      <c r="E26" s="28"/>
      <c r="F26" s="28">
        <v>5504</v>
      </c>
      <c r="G26" s="28">
        <v>26173989</v>
      </c>
      <c r="H26" s="28">
        <v>1290706</v>
      </c>
      <c r="I26" s="28"/>
      <c r="J26" s="28">
        <v>1258</v>
      </c>
      <c r="K26" s="28">
        <v>7939397</v>
      </c>
      <c r="L26" s="28">
        <v>131020</v>
      </c>
      <c r="M26" s="25"/>
    </row>
    <row r="27" spans="1:13">
      <c r="A27" s="31" t="s">
        <v>28</v>
      </c>
      <c r="B27" s="28">
        <v>10962</v>
      </c>
      <c r="C27" s="28">
        <v>414735426</v>
      </c>
      <c r="D27" s="28">
        <v>90884444</v>
      </c>
      <c r="E27" s="28"/>
      <c r="F27" s="28">
        <v>28530</v>
      </c>
      <c r="G27" s="28">
        <v>453268100</v>
      </c>
      <c r="H27" s="28">
        <v>56842304</v>
      </c>
      <c r="I27" s="28"/>
      <c r="J27" s="28">
        <v>3263</v>
      </c>
      <c r="K27" s="28">
        <v>79629000</v>
      </c>
      <c r="L27" s="28">
        <v>426930</v>
      </c>
      <c r="M27" s="25"/>
    </row>
    <row r="28" spans="1:13">
      <c r="A28" s="39" t="s">
        <v>29</v>
      </c>
      <c r="B28" s="28">
        <v>2268.87</v>
      </c>
      <c r="C28" s="28">
        <v>52756160</v>
      </c>
      <c r="D28" s="28">
        <v>19711150</v>
      </c>
      <c r="E28" s="28"/>
      <c r="F28" s="28">
        <v>1997.71</v>
      </c>
      <c r="G28" s="28">
        <v>30747190</v>
      </c>
      <c r="H28" s="28">
        <v>886490</v>
      </c>
      <c r="I28" s="28"/>
      <c r="J28" s="49" t="s">
        <v>55</v>
      </c>
      <c r="K28" s="49"/>
      <c r="L28" s="49"/>
      <c r="M28" s="25"/>
    </row>
    <row r="29" spans="1:13">
      <c r="A29" s="31" t="s">
        <v>30</v>
      </c>
      <c r="B29" s="28">
        <v>9616</v>
      </c>
      <c r="C29" s="28">
        <v>32223660</v>
      </c>
      <c r="D29" s="28">
        <v>12170790</v>
      </c>
      <c r="E29" s="28"/>
      <c r="F29" s="28">
        <v>173863</v>
      </c>
      <c r="G29" s="28">
        <v>608018780</v>
      </c>
      <c r="H29" s="28">
        <v>103113620</v>
      </c>
      <c r="I29" s="28"/>
      <c r="J29" s="28">
        <v>1432</v>
      </c>
      <c r="K29" s="28">
        <v>10953010</v>
      </c>
      <c r="L29" s="28">
        <v>70340</v>
      </c>
      <c r="M29" s="25"/>
    </row>
    <row r="30" spans="1:13">
      <c r="A30" s="39" t="s">
        <v>31</v>
      </c>
      <c r="B30" s="28">
        <v>8201</v>
      </c>
      <c r="C30" s="28">
        <v>2672320</v>
      </c>
      <c r="D30" s="28">
        <v>2535250</v>
      </c>
      <c r="E30" s="28"/>
      <c r="F30" s="28">
        <v>520954</v>
      </c>
      <c r="G30" s="28">
        <v>380729905</v>
      </c>
      <c r="H30" s="28">
        <v>53219876</v>
      </c>
      <c r="I30" s="28"/>
      <c r="J30" s="49" t="s">
        <v>55</v>
      </c>
      <c r="K30" s="49"/>
      <c r="L30" s="49"/>
      <c r="M30" s="25"/>
    </row>
    <row r="31" spans="1:13">
      <c r="A31" s="3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5"/>
    </row>
    <row r="32" spans="1:13">
      <c r="A32" s="39" t="s">
        <v>32</v>
      </c>
      <c r="B32" s="28">
        <v>2087</v>
      </c>
      <c r="C32" s="28">
        <v>8274701</v>
      </c>
      <c r="D32" s="28">
        <v>4126866</v>
      </c>
      <c r="E32" s="28"/>
      <c r="F32" s="28">
        <v>66339</v>
      </c>
      <c r="G32" s="28">
        <v>243112030</v>
      </c>
      <c r="H32" s="28">
        <v>37156187</v>
      </c>
      <c r="I32" s="28"/>
      <c r="J32" s="49" t="s">
        <v>55</v>
      </c>
      <c r="K32" s="49"/>
      <c r="L32" s="49"/>
      <c r="M32" s="25"/>
    </row>
    <row r="33" spans="1:13">
      <c r="A33" s="31" t="s">
        <v>33</v>
      </c>
      <c r="B33" s="28">
        <v>1230</v>
      </c>
      <c r="C33" s="28">
        <v>1411400</v>
      </c>
      <c r="D33" s="28">
        <v>907230</v>
      </c>
      <c r="E33" s="28"/>
      <c r="F33" s="28">
        <v>1228976</v>
      </c>
      <c r="G33" s="28">
        <v>533529600</v>
      </c>
      <c r="H33" s="28">
        <v>345043260</v>
      </c>
      <c r="I33" s="28"/>
      <c r="J33" s="28">
        <v>4644</v>
      </c>
      <c r="K33" s="28">
        <v>6212430</v>
      </c>
      <c r="L33" s="28">
        <v>764950</v>
      </c>
      <c r="M33" s="25"/>
    </row>
    <row r="34" spans="1:13">
      <c r="A34" s="31" t="s">
        <v>34</v>
      </c>
      <c r="B34" s="28">
        <v>2142</v>
      </c>
      <c r="C34" s="28">
        <v>31193600</v>
      </c>
      <c r="D34" s="28">
        <v>6789555</v>
      </c>
      <c r="E34" s="28"/>
      <c r="F34" s="28">
        <v>6680</v>
      </c>
      <c r="G34" s="28">
        <v>37857240</v>
      </c>
      <c r="H34" s="28">
        <v>5219205</v>
      </c>
      <c r="I34" s="28"/>
      <c r="J34" s="28">
        <v>7878</v>
      </c>
      <c r="K34" s="28">
        <v>65532455</v>
      </c>
      <c r="L34" s="28">
        <v>14892965</v>
      </c>
      <c r="M34" s="25"/>
    </row>
    <row r="35" spans="1:13">
      <c r="A35" s="31" t="s">
        <v>35</v>
      </c>
      <c r="B35" s="28">
        <v>2608</v>
      </c>
      <c r="C35" s="28">
        <v>15362800</v>
      </c>
      <c r="D35" s="28">
        <v>8659400</v>
      </c>
      <c r="E35" s="28"/>
      <c r="F35" s="28">
        <v>530014</v>
      </c>
      <c r="G35" s="28">
        <v>744998100</v>
      </c>
      <c r="H35" s="28">
        <v>103392000</v>
      </c>
      <c r="I35" s="28"/>
      <c r="J35" s="28">
        <v>10940</v>
      </c>
      <c r="K35" s="28">
        <v>22310800</v>
      </c>
      <c r="L35" s="28">
        <v>6211000</v>
      </c>
      <c r="M35" s="25"/>
    </row>
    <row r="36" spans="1:13">
      <c r="A36" s="39" t="s">
        <v>36</v>
      </c>
      <c r="B36" s="28">
        <v>1410</v>
      </c>
      <c r="C36" s="28">
        <v>3919365</v>
      </c>
      <c r="D36" s="28">
        <v>261883</v>
      </c>
      <c r="E36" s="28"/>
      <c r="F36" s="28">
        <v>35236</v>
      </c>
      <c r="G36" s="28">
        <v>50712500</v>
      </c>
      <c r="H36" s="28">
        <v>12384600</v>
      </c>
      <c r="I36" s="28"/>
      <c r="J36" s="49" t="s">
        <v>55</v>
      </c>
      <c r="K36" s="49"/>
      <c r="L36" s="49"/>
      <c r="M36" s="25"/>
    </row>
    <row r="37" spans="1:13">
      <c r="A37" s="3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5"/>
    </row>
    <row r="38" spans="1:13">
      <c r="A38" s="39" t="s">
        <v>37</v>
      </c>
      <c r="B38" s="28">
        <v>5.5</v>
      </c>
      <c r="C38" s="28">
        <v>30000</v>
      </c>
      <c r="D38" s="28">
        <v>3200</v>
      </c>
      <c r="E38" s="28"/>
      <c r="F38" s="28">
        <v>26702.85</v>
      </c>
      <c r="G38" s="28">
        <v>57074098</v>
      </c>
      <c r="H38" s="28">
        <v>3133792</v>
      </c>
      <c r="I38" s="28"/>
      <c r="J38" s="49" t="s">
        <v>55</v>
      </c>
      <c r="K38" s="49"/>
      <c r="L38" s="49"/>
      <c r="M38" s="25"/>
    </row>
    <row r="39" spans="1:13">
      <c r="A39" s="31" t="s">
        <v>38</v>
      </c>
      <c r="B39" s="28">
        <v>10724</v>
      </c>
      <c r="C39" s="28">
        <v>186282100</v>
      </c>
      <c r="D39" s="28">
        <v>50405914</v>
      </c>
      <c r="E39" s="28"/>
      <c r="F39" s="28">
        <v>25967</v>
      </c>
      <c r="G39" s="28">
        <v>234685800</v>
      </c>
      <c r="H39" s="28">
        <v>40817134</v>
      </c>
      <c r="I39" s="28"/>
      <c r="J39" s="28">
        <v>9489</v>
      </c>
      <c r="K39" s="28">
        <v>83629700</v>
      </c>
      <c r="L39" s="28">
        <v>17971750</v>
      </c>
      <c r="M39" s="25"/>
    </row>
    <row r="40" spans="1:13">
      <c r="A40" s="31" t="s">
        <v>39</v>
      </c>
      <c r="B40" s="28">
        <v>3781</v>
      </c>
      <c r="C40" s="28">
        <v>96321620</v>
      </c>
      <c r="D40" s="28">
        <v>33044830</v>
      </c>
      <c r="E40" s="28"/>
      <c r="F40" s="28">
        <v>9833</v>
      </c>
      <c r="G40" s="28">
        <v>93468520</v>
      </c>
      <c r="H40" s="28">
        <v>4599760</v>
      </c>
      <c r="I40" s="28"/>
      <c r="J40" s="28">
        <v>1989</v>
      </c>
      <c r="K40" s="28">
        <v>24413800</v>
      </c>
      <c r="L40" s="28">
        <v>151970</v>
      </c>
      <c r="M40" s="25"/>
    </row>
    <row r="41" spans="1:13">
      <c r="A41" s="31" t="s">
        <v>40</v>
      </c>
      <c r="B41" s="28">
        <v>1726</v>
      </c>
      <c r="C41" s="28">
        <v>8741900</v>
      </c>
      <c r="D41" s="28">
        <v>370800</v>
      </c>
      <c r="E41" s="28"/>
      <c r="F41" s="28">
        <v>93818</v>
      </c>
      <c r="G41" s="28">
        <v>472388200</v>
      </c>
      <c r="H41" s="28">
        <v>119386300</v>
      </c>
      <c r="I41" s="28"/>
      <c r="J41" s="28">
        <v>7470</v>
      </c>
      <c r="K41" s="28">
        <v>42241400</v>
      </c>
      <c r="L41" s="28">
        <v>954000</v>
      </c>
      <c r="M41" s="25"/>
    </row>
    <row r="42" spans="1:13">
      <c r="A42" s="31" t="s">
        <v>41</v>
      </c>
      <c r="B42" s="28">
        <v>2761</v>
      </c>
      <c r="C42" s="28">
        <v>8711300</v>
      </c>
      <c r="D42" s="28">
        <v>4964100</v>
      </c>
      <c r="E42" s="28"/>
      <c r="F42" s="28">
        <v>2959</v>
      </c>
      <c r="G42" s="28">
        <v>23609700</v>
      </c>
      <c r="H42" s="28">
        <v>4692331</v>
      </c>
      <c r="I42" s="28"/>
      <c r="J42" s="28">
        <v>1086</v>
      </c>
      <c r="K42" s="28">
        <v>8757425</v>
      </c>
      <c r="L42" s="28">
        <v>129778</v>
      </c>
      <c r="M42" s="25"/>
    </row>
    <row r="43" spans="1:13">
      <c r="A43" s="3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5"/>
    </row>
    <row r="44" spans="1:13">
      <c r="A44" s="31" t="s">
        <v>42</v>
      </c>
      <c r="B44" s="28">
        <v>13118</v>
      </c>
      <c r="C44" s="28">
        <v>190676400</v>
      </c>
      <c r="D44" s="28">
        <v>66374400</v>
      </c>
      <c r="E44" s="28"/>
      <c r="F44" s="28">
        <v>44179</v>
      </c>
      <c r="G44" s="28">
        <v>397089800</v>
      </c>
      <c r="H44" s="28">
        <v>25998800</v>
      </c>
      <c r="I44" s="28"/>
      <c r="J44" s="28">
        <v>3842</v>
      </c>
      <c r="K44" s="28">
        <v>38734700</v>
      </c>
      <c r="L44" s="28">
        <v>501600</v>
      </c>
      <c r="M44" s="25"/>
    </row>
    <row r="45" spans="1:13">
      <c r="A45" s="31" t="s">
        <v>43</v>
      </c>
      <c r="B45" s="28">
        <v>1159</v>
      </c>
      <c r="C45" s="28">
        <v>6251810</v>
      </c>
      <c r="D45" s="28">
        <v>3196500</v>
      </c>
      <c r="E45" s="28"/>
      <c r="F45" s="28">
        <v>528416</v>
      </c>
      <c r="G45" s="28">
        <v>879447996</v>
      </c>
      <c r="H45" s="28">
        <v>127994383</v>
      </c>
      <c r="I45" s="28"/>
      <c r="J45" s="28">
        <v>1604</v>
      </c>
      <c r="K45" s="28">
        <v>6969040</v>
      </c>
      <c r="L45" s="28">
        <v>63950</v>
      </c>
      <c r="M45" s="25"/>
    </row>
    <row r="46" spans="1:13">
      <c r="A46" s="31" t="s">
        <v>44</v>
      </c>
      <c r="B46" s="28">
        <v>360.06</v>
      </c>
      <c r="C46" s="28">
        <v>4362992</v>
      </c>
      <c r="D46" s="28">
        <v>315460</v>
      </c>
      <c r="E46" s="28"/>
      <c r="F46" s="28">
        <v>84406.29</v>
      </c>
      <c r="G46" s="28">
        <v>120952246</v>
      </c>
      <c r="H46" s="28">
        <v>46580261</v>
      </c>
      <c r="I46" s="28"/>
      <c r="J46" s="28">
        <v>10459.93</v>
      </c>
      <c r="K46" s="28">
        <v>25392816</v>
      </c>
      <c r="L46" s="28">
        <v>293117</v>
      </c>
      <c r="M46" s="25"/>
    </row>
    <row r="47" spans="1:13">
      <c r="A47" s="31" t="s">
        <v>45</v>
      </c>
      <c r="B47" s="38" t="s">
        <v>13</v>
      </c>
      <c r="C47" s="28">
        <v>16122550</v>
      </c>
      <c r="D47" s="28">
        <v>5498130</v>
      </c>
      <c r="E47" s="28"/>
      <c r="F47" s="38" t="s">
        <v>13</v>
      </c>
      <c r="G47" s="28">
        <v>169178700</v>
      </c>
      <c r="H47" s="28">
        <v>26882110</v>
      </c>
      <c r="I47" s="28"/>
      <c r="J47" s="38" t="s">
        <v>13</v>
      </c>
      <c r="K47" s="28">
        <v>25332200</v>
      </c>
      <c r="L47" s="28">
        <v>4553860</v>
      </c>
      <c r="M47" s="25"/>
    </row>
    <row r="48" spans="1:13">
      <c r="A48" s="31" t="s">
        <v>46</v>
      </c>
      <c r="B48" s="28">
        <v>2617</v>
      </c>
      <c r="C48" s="28">
        <v>11088300</v>
      </c>
      <c r="D48" s="28">
        <v>5354000</v>
      </c>
      <c r="E48" s="28"/>
      <c r="F48" s="28">
        <v>7389</v>
      </c>
      <c r="G48" s="28">
        <v>27068900</v>
      </c>
      <c r="H48" s="28">
        <v>4428500</v>
      </c>
      <c r="I48" s="28"/>
      <c r="J48" s="28">
        <v>573</v>
      </c>
      <c r="K48" s="28">
        <v>2073000</v>
      </c>
      <c r="L48" s="28">
        <v>81100</v>
      </c>
      <c r="M48" s="25"/>
    </row>
    <row r="49" spans="1:15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5"/>
    </row>
    <row r="50" spans="1:15" s="33" customFormat="1">
      <c r="A50" s="36" t="s">
        <v>47</v>
      </c>
      <c r="B50" s="32">
        <v>286</v>
      </c>
      <c r="C50" s="32">
        <v>518407430</v>
      </c>
      <c r="D50" s="32">
        <v>929420</v>
      </c>
      <c r="E50" s="32"/>
      <c r="F50" s="32">
        <v>4534.16</v>
      </c>
      <c r="G50" s="32">
        <v>3737610</v>
      </c>
      <c r="H50" s="32">
        <v>1106680</v>
      </c>
      <c r="I50" s="32"/>
      <c r="J50" s="32">
        <v>8466.93</v>
      </c>
      <c r="K50" s="32">
        <v>3971950</v>
      </c>
      <c r="L50" s="32">
        <v>994560</v>
      </c>
      <c r="M50" s="35"/>
      <c r="N50" s="34"/>
      <c r="O50" s="34"/>
    </row>
    <row r="51" spans="1:15">
      <c r="A51" s="31" t="s">
        <v>48</v>
      </c>
      <c r="B51" s="28">
        <v>1859</v>
      </c>
      <c r="C51" s="28">
        <v>48758647</v>
      </c>
      <c r="D51" s="28">
        <v>11342357</v>
      </c>
      <c r="E51" s="28"/>
      <c r="F51" s="28">
        <v>102766</v>
      </c>
      <c r="G51" s="28">
        <v>942181186</v>
      </c>
      <c r="H51" s="28">
        <v>143857956</v>
      </c>
      <c r="I51" s="28"/>
      <c r="J51" s="28">
        <v>0</v>
      </c>
      <c r="K51" s="28">
        <v>0</v>
      </c>
      <c r="L51" s="28">
        <v>0</v>
      </c>
      <c r="M51" s="25"/>
    </row>
    <row r="52" spans="1:15">
      <c r="A52" s="31" t="s">
        <v>49</v>
      </c>
      <c r="B52" s="28">
        <v>0</v>
      </c>
      <c r="C52" s="28">
        <v>0</v>
      </c>
      <c r="D52" s="28">
        <v>0</v>
      </c>
      <c r="E52" s="28"/>
      <c r="F52" s="28">
        <v>1244000</v>
      </c>
      <c r="G52" s="28">
        <v>1030092682</v>
      </c>
      <c r="H52" s="28">
        <v>708344099</v>
      </c>
      <c r="I52" s="28"/>
      <c r="J52" s="28">
        <v>0</v>
      </c>
      <c r="K52" s="28">
        <v>0</v>
      </c>
      <c r="L52" s="32">
        <v>0</v>
      </c>
      <c r="M52" s="25"/>
    </row>
    <row r="53" spans="1:15">
      <c r="A53" s="31" t="s">
        <v>50</v>
      </c>
      <c r="B53" s="28">
        <v>2885</v>
      </c>
      <c r="C53" s="28">
        <v>15678400</v>
      </c>
      <c r="D53" s="28">
        <v>5159450</v>
      </c>
      <c r="E53" s="28"/>
      <c r="F53" s="28">
        <v>382366</v>
      </c>
      <c r="G53" s="28">
        <v>715350229</v>
      </c>
      <c r="H53" s="28">
        <v>382336310</v>
      </c>
      <c r="I53" s="28"/>
      <c r="J53" s="28">
        <v>24</v>
      </c>
      <c r="K53" s="28">
        <v>41300</v>
      </c>
      <c r="L53" s="28">
        <v>26870</v>
      </c>
      <c r="M53" s="25"/>
    </row>
    <row r="54" spans="1:15">
      <c r="A54" s="30"/>
      <c r="B54" s="28"/>
      <c r="C54" s="28"/>
      <c r="D54" s="28"/>
      <c r="E54" s="28"/>
      <c r="F54" s="28"/>
      <c r="G54" s="28"/>
      <c r="H54" s="28"/>
      <c r="I54" s="28"/>
      <c r="J54" s="29"/>
      <c r="K54" s="29"/>
      <c r="L54" s="28"/>
      <c r="M54" s="25"/>
    </row>
    <row r="55" spans="1:15">
      <c r="A55" s="27" t="s">
        <v>51</v>
      </c>
      <c r="B55" s="26">
        <v>118828.99679999999</v>
      </c>
      <c r="C55" s="26">
        <v>1996417100</v>
      </c>
      <c r="D55" s="26">
        <v>410680348</v>
      </c>
      <c r="E55" s="26"/>
      <c r="F55" s="26">
        <v>9809774.2589999996</v>
      </c>
      <c r="G55" s="26">
        <v>15750337186</v>
      </c>
      <c r="H55" s="26">
        <v>5335400475</v>
      </c>
      <c r="I55" s="26"/>
      <c r="J55" s="26">
        <v>127987.674</v>
      </c>
      <c r="K55" s="26">
        <v>816064518</v>
      </c>
      <c r="L55" s="26">
        <v>53104576</v>
      </c>
      <c r="M55" s="25"/>
    </row>
    <row r="57" spans="1:15">
      <c r="A57" s="24" t="s">
        <v>52</v>
      </c>
    </row>
  </sheetData>
  <mergeCells count="15">
    <mergeCell ref="A1:L1"/>
    <mergeCell ref="J5:L5"/>
    <mergeCell ref="A2:L2"/>
    <mergeCell ref="A3:L3"/>
    <mergeCell ref="B5:D5"/>
    <mergeCell ref="F5:H5"/>
    <mergeCell ref="A4:L4"/>
    <mergeCell ref="J16:L16"/>
    <mergeCell ref="J28:L28"/>
    <mergeCell ref="J36:L36"/>
    <mergeCell ref="J38:L38"/>
    <mergeCell ref="J30:L30"/>
    <mergeCell ref="J18:L18"/>
    <mergeCell ref="J23:L23"/>
    <mergeCell ref="J32:L32"/>
  </mergeCells>
  <pageMargins left="0.1" right="0.1" top="0.5" bottom="0.25" header="0.3" footer="0.3"/>
  <pageSetup scale="85" firstPageNumber="34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19a</vt:lpstr>
      <vt:lpstr>Table 19b</vt:lpstr>
      <vt:lpstr>'Table 19a'!Print_Area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blres140</cp:lastModifiedBy>
  <cp:lastPrinted>2015-11-23T17:00:37Z</cp:lastPrinted>
  <dcterms:created xsi:type="dcterms:W3CDTF">2015-10-05T16:13:10Z</dcterms:created>
  <dcterms:modified xsi:type="dcterms:W3CDTF">2015-11-23T17:00:51Z</dcterms:modified>
</cp:coreProperties>
</file>