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evies\Levy2017\Table2017\Final for Internet\"/>
    </mc:Choice>
  </mc:AlternateContent>
  <bookViews>
    <workbookView xWindow="0" yWindow="0" windowWidth="19170" windowHeight="11100" activeTab="1"/>
  </bookViews>
  <sheets>
    <sheet name="Table19" sheetId="1" r:id="rId1"/>
    <sheet name="Table 19a" sheetId="2" r:id="rId2"/>
  </sheets>
  <definedNames>
    <definedName name="_xlnm.Print_Area" localSheetId="0">Table19!$A$1:$F$55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2" l="1"/>
  <c r="K55" i="2"/>
  <c r="J55" i="2"/>
  <c r="H55" i="2"/>
  <c r="G55" i="2"/>
  <c r="F55" i="2"/>
  <c r="D55" i="2"/>
  <c r="C55" i="2"/>
  <c r="B55" i="2"/>
</calcChain>
</file>

<file path=xl/sharedStrings.xml><?xml version="1.0" encoding="utf-8"?>
<sst xmlns="http://schemas.openxmlformats.org/spreadsheetml/2006/main" count="137" uniqueCount="65">
  <si>
    <t>Table 19</t>
  </si>
  <si>
    <t>2016 Valuation of Current Use Land by County</t>
  </si>
  <si>
    <t>Agricultural, Timber, and Open Space Lands</t>
  </si>
  <si>
    <t>Approved for Current Use Assessment</t>
  </si>
  <si>
    <t>Applications in</t>
  </si>
  <si>
    <t>True and Fair</t>
  </si>
  <si>
    <t>Current Use</t>
  </si>
  <si>
    <t>County</t>
  </si>
  <si>
    <t xml:space="preserve">Acres   </t>
  </si>
  <si>
    <t>Value</t>
  </si>
  <si>
    <t>Land Value</t>
  </si>
  <si>
    <t xml:space="preserve">   Difference</t>
  </si>
  <si>
    <t>Adams</t>
  </si>
  <si>
    <t>Asotin</t>
  </si>
  <si>
    <t>N/A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</si>
  <si>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</si>
  <si>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</si>
  <si>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</si>
  <si>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</si>
  <si>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</si>
  <si>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</si>
  <si>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</si>
  <si>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</si>
  <si>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</si>
  <si>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</si>
  <si>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</si>
  <si>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</si>
  <si>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</si>
  <si>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</si>
  <si>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</si>
  <si>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</si>
  <si>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</si>
  <si>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</si>
  <si>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</si>
  <si>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</si>
  <si>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</si>
  <si>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</si>
  <si>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</si>
  <si>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</si>
  <si>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</si>
  <si>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</si>
  <si>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</si>
  <si>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</si>
  <si>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</si>
  <si>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</si>
  <si>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</si>
  <si>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</si>
  <si>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</si>
  <si>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</si>
  <si>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</si>
  <si>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</si>
  <si>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</si>
  <si>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</si>
  <si>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>Bolded counties have merged timberland into the designated forest land program.</t>
  </si>
  <si>
    <t>Effect on 1/1/16</t>
  </si>
  <si>
    <t>Table 19a</t>
  </si>
  <si>
    <t>2016 Valuation of Agricultural, Timber, and Open Space Lands</t>
  </si>
  <si>
    <t>By County</t>
  </si>
  <si>
    <t>Open Space</t>
  </si>
  <si>
    <t>Farm &amp; Agriculture</t>
  </si>
  <si>
    <t>Timber Land</t>
  </si>
  <si>
    <t>Acres</t>
  </si>
  <si>
    <t>True and Fair Value</t>
  </si>
  <si>
    <t>Current Use Land Value</t>
  </si>
  <si>
    <t>Combined with DFL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</si>
</sst>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_);\(#,##0.0\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3" fillId="0" borderId="0" xfId="0" applyFont="1"/>
    <xf numFmtId="164" fontId="4" fillId="0" borderId="1" xfId="0" applyNumberFormat="1" applyFont="1" applyBorder="1" applyProtection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quotePrefix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37" fontId="4" fillId="0" borderId="0" xfId="0" applyNumberFormat="1" applyFont="1" applyAlignment="1" applyProtection="1">
      <alignment horizontal="right"/>
    </xf>
    <xf numFmtId="37" fontId="4" fillId="0" borderId="0" xfId="0" applyNumberFormat="1" applyFont="1" applyProtection="1"/>
    <xf numFmtId="5" fontId="4" fillId="0" borderId="0" xfId="1" applyNumberFormat="1" applyFont="1" applyAlignment="1" applyProtection="1">
      <alignment horizontal="right" indent="1"/>
    </xf>
    <xf numFmtId="5" fontId="4" fillId="0" borderId="0" xfId="0" applyNumberFormat="1" applyFont="1" applyAlignment="1">
      <alignment horizontal="right" indent="1"/>
    </xf>
    <xf numFmtId="37" fontId="3" fillId="0" borderId="0" xfId="0" applyNumberFormat="1" applyFont="1"/>
    <xf numFmtId="0" fontId="4" fillId="0" borderId="0" xfId="0" applyFont="1" applyFill="1" applyAlignment="1">
      <alignment horizontal="left"/>
    </xf>
    <xf numFmtId="37" fontId="4" fillId="0" borderId="0" xfId="0" applyNumberFormat="1" applyFont="1" applyFill="1" applyAlignment="1" applyProtection="1">
      <alignment horizontal="right"/>
    </xf>
    <xf numFmtId="37" fontId="4" fillId="0" borderId="0" xfId="0" applyNumberFormat="1" applyFont="1" applyFill="1" applyProtection="1"/>
    <xf numFmtId="37" fontId="4" fillId="0" borderId="0" xfId="0" applyNumberFormat="1" applyFont="1" applyFill="1" applyAlignment="1" applyProtection="1">
      <alignment horizontal="right" indent="1"/>
    </xf>
    <xf numFmtId="37" fontId="4" fillId="0" borderId="0" xfId="0" applyNumberFormat="1" applyFont="1" applyAlignment="1" applyProtection="1">
      <alignment horizontal="right" indent="1"/>
    </xf>
    <xf numFmtId="37" fontId="3" fillId="0" borderId="0" xfId="0" applyNumberFormat="1" applyFont="1" applyFill="1"/>
    <xf numFmtId="0" fontId="3" fillId="0" borderId="0" xfId="0" applyFont="1" applyFill="1"/>
    <xf numFmtId="0" fontId="5" fillId="0" borderId="0" xfId="0" applyFont="1" applyAlignment="1">
      <alignment horizontal="left"/>
    </xf>
    <xf numFmtId="37" fontId="4" fillId="0" borderId="2" xfId="0" applyNumberFormat="1" applyFont="1" applyBorder="1" applyProtection="1"/>
    <xf numFmtId="5" fontId="4" fillId="0" borderId="2" xfId="0" applyNumberFormat="1" applyFont="1" applyBorder="1" applyAlignment="1" applyProtection="1">
      <alignment horizontal="right" indent="1"/>
    </xf>
    <xf numFmtId="37" fontId="4" fillId="0" borderId="0" xfId="0" applyNumberFormat="1" applyFont="1"/>
    <xf numFmtId="0" fontId="4" fillId="0" borderId="0" xfId="0" applyFont="1" applyFill="1" applyBorder="1" applyAlignment="1">
      <alignment horizontal="left"/>
    </xf>
    <xf numFmtId="10" fontId="3" fillId="0" borderId="0" xfId="2" applyNumberFormat="1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3" applyFont="1" applyBorder="1" applyAlignment="1">
      <alignment horizontal="left"/>
    </xf>
    <xf numFmtId="0" fontId="3" fillId="0" borderId="0" xfId="3" applyFont="1"/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center"/>
    </xf>
    <xf numFmtId="0" fontId="6" fillId="0" borderId="1" xfId="3" applyFont="1" applyBorder="1"/>
    <xf numFmtId="0" fontId="6" fillId="0" borderId="1" xfId="3" applyFont="1" applyBorder="1" applyAlignment="1">
      <alignment horizontal="center"/>
    </xf>
    <xf numFmtId="0" fontId="1" fillId="0" borderId="0" xfId="3"/>
    <xf numFmtId="0" fontId="4" fillId="0" borderId="2" xfId="3" applyFont="1" applyBorder="1" applyAlignment="1">
      <alignment horizontal="left"/>
    </xf>
    <xf numFmtId="0" fontId="6" fillId="0" borderId="2" xfId="3" applyFont="1" applyBorder="1"/>
    <xf numFmtId="0" fontId="6" fillId="0" borderId="2" xfId="3" applyFont="1" applyBorder="1" applyAlignment="1">
      <alignment wrapText="1"/>
    </xf>
    <xf numFmtId="0" fontId="4" fillId="0" borderId="0" xfId="3" applyFont="1"/>
    <xf numFmtId="0" fontId="6" fillId="0" borderId="0" xfId="3" applyFont="1"/>
    <xf numFmtId="0" fontId="4" fillId="0" borderId="0" xfId="3" applyFont="1" applyAlignment="1">
      <alignment horizontal="left"/>
    </xf>
    <xf numFmtId="3" fontId="6" fillId="0" borderId="0" xfId="4" applyNumberFormat="1" applyFont="1"/>
    <xf numFmtId="37" fontId="4" fillId="0" borderId="0" xfId="5" applyNumberFormat="1" applyFont="1" applyFill="1" applyProtection="1"/>
    <xf numFmtId="0" fontId="4" fillId="0" borderId="0" xfId="3" applyFont="1" applyFill="1" applyAlignment="1">
      <alignment horizontal="left"/>
    </xf>
    <xf numFmtId="3" fontId="6" fillId="0" borderId="0" xfId="4" applyNumberFormat="1" applyFont="1" applyFill="1"/>
    <xf numFmtId="3" fontId="6" fillId="0" borderId="0" xfId="4" applyNumberFormat="1" applyFont="1" applyAlignment="1">
      <alignment horizontal="right"/>
    </xf>
    <xf numFmtId="0" fontId="1" fillId="0" borderId="0" xfId="3" applyFill="1"/>
    <xf numFmtId="0" fontId="5" fillId="0" borderId="0" xfId="3" applyFont="1" applyAlignment="1">
      <alignment horizontal="left"/>
    </xf>
    <xf numFmtId="3" fontId="6" fillId="0" borderId="0" xfId="4" applyNumberFormat="1" applyFont="1" applyFill="1" applyAlignment="1">
      <alignment horizontal="center"/>
    </xf>
    <xf numFmtId="37" fontId="4" fillId="0" borderId="0" xfId="5" applyNumberFormat="1" applyFont="1" applyFill="1" applyAlignment="1" applyProtection="1">
      <alignment horizontal="center"/>
    </xf>
    <xf numFmtId="165" fontId="4" fillId="0" borderId="0" xfId="5" applyNumberFormat="1" applyFont="1" applyFill="1" applyProtection="1"/>
    <xf numFmtId="3" fontId="6" fillId="0" borderId="0" xfId="3" applyNumberFormat="1" applyFont="1"/>
    <xf numFmtId="3" fontId="6" fillId="0" borderId="2" xfId="4" applyNumberFormat="1" applyFont="1" applyBorder="1"/>
    <xf numFmtId="3" fontId="1" fillId="0" borderId="0" xfId="3" applyNumberFormat="1"/>
    <xf numFmtId="0" fontId="4" fillId="0" borderId="0" xfId="3" applyFont="1" applyFill="1" applyBorder="1" applyAlignment="1">
      <alignment horizontal="left"/>
    </xf>
  </cellXfs>
  <cellStyles count="6">
    <cellStyle name="Comma 2" xfId="4"/>
    <cellStyle name="Currency" xfId="1" builtinId="4"/>
    <cellStyle name="Normal" xfId="0" builtinId="0"/>
    <cellStyle name="Normal 2" xfId="3"/>
    <cellStyle name="Normal 2 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F1"/>
    </sheetView>
  </sheetViews>
  <sheetFormatPr defaultColWidth="9.140625" defaultRowHeight="12.75" x14ac:dyDescent="0.2"/>
  <cols>
    <col min="1" max="1" width="11.42578125" style="1" customWidth="1"/>
    <col min="2" max="2" width="12.7109375" style="1" bestFit="1" customWidth="1"/>
    <col min="3" max="3" width="16.42578125" style="1" customWidth="1"/>
    <col min="4" max="4" width="16.7109375" style="1" bestFit="1" customWidth="1"/>
    <col min="5" max="5" width="15.140625" style="1" customWidth="1"/>
    <col min="6" max="6" width="16.7109375" style="1" customWidth="1"/>
    <col min="7" max="7" width="10.28515625" style="1" bestFit="1" customWidth="1"/>
    <col min="8" max="16384" width="9.140625" style="1"/>
  </cols>
  <sheetData>
    <row r="1" spans="1:7" ht="22.7" customHeight="1" x14ac:dyDescent="0.3">
      <c r="A1" s="29" t="s">
        <v>0</v>
      </c>
      <c r="B1" s="30"/>
      <c r="C1" s="30"/>
      <c r="D1" s="30"/>
      <c r="E1" s="30"/>
      <c r="F1" s="30"/>
    </row>
    <row r="2" spans="1:7" ht="18" customHeight="1" x14ac:dyDescent="0.3">
      <c r="A2" s="31" t="s">
        <v>1</v>
      </c>
      <c r="B2" s="32"/>
      <c r="C2" s="32"/>
      <c r="D2" s="32"/>
      <c r="E2" s="32"/>
      <c r="F2" s="32"/>
    </row>
    <row r="3" spans="1:7" ht="15.75" customHeight="1" x14ac:dyDescent="0.3">
      <c r="A3" s="33" t="s">
        <v>2</v>
      </c>
      <c r="B3" s="33"/>
      <c r="C3" s="33"/>
      <c r="D3" s="33"/>
      <c r="E3" s="33"/>
      <c r="F3" s="33"/>
    </row>
    <row r="4" spans="1:7" ht="15.75" customHeight="1" x14ac:dyDescent="0.3">
      <c r="A4" s="33" t="s">
        <v>3</v>
      </c>
      <c r="B4" s="33"/>
      <c r="C4" s="33"/>
      <c r="D4" s="33"/>
      <c r="E4" s="33"/>
      <c r="F4" s="33"/>
    </row>
    <row r="5" spans="1:7" ht="14.25" customHeight="1" x14ac:dyDescent="0.2">
      <c r="A5" s="2"/>
      <c r="B5" s="3" t="s">
        <v>4</v>
      </c>
      <c r="C5" s="3"/>
      <c r="D5" s="4" t="s">
        <v>5</v>
      </c>
      <c r="E5" s="4" t="s">
        <v>6</v>
      </c>
      <c r="F5" s="3"/>
    </row>
    <row r="6" spans="1:7" x14ac:dyDescent="0.2">
      <c r="A6" s="5" t="s">
        <v>7</v>
      </c>
      <c r="B6" s="6" t="s">
        <v>54</v>
      </c>
      <c r="C6" s="7" t="s">
        <v>8</v>
      </c>
      <c r="D6" s="8" t="s">
        <v>9</v>
      </c>
      <c r="E6" s="8" t="s">
        <v>10</v>
      </c>
      <c r="F6" s="8" t="s">
        <v>11</v>
      </c>
    </row>
    <row r="7" spans="1:7" ht="6" customHeight="1" x14ac:dyDescent="0.2">
      <c r="A7" s="9"/>
      <c r="B7" s="9"/>
      <c r="C7" s="9"/>
      <c r="D7" s="9"/>
      <c r="E7" s="9"/>
      <c r="F7" s="9"/>
    </row>
    <row r="8" spans="1:7" x14ac:dyDescent="0.2">
      <c r="A8" s="10" t="s">
        <v>12</v>
      </c>
      <c r="B8" s="11">
        <v>1591</v>
      </c>
      <c r="C8" s="12">
        <v>1084949</v>
      </c>
      <c r="D8" s="13">
        <v>807789000</v>
      </c>
      <c r="E8" s="13">
        <v>379729100</v>
      </c>
      <c r="F8" s="14">
        <v>428059900</v>
      </c>
      <c r="G8" s="15"/>
    </row>
    <row r="9" spans="1:7" s="22" customFormat="1" x14ac:dyDescent="0.2">
      <c r="A9" s="16" t="s">
        <v>13</v>
      </c>
      <c r="B9" s="17" t="s">
        <v>14</v>
      </c>
      <c r="C9" s="18">
        <v>319260</v>
      </c>
      <c r="D9" s="19">
        <v>58972832</v>
      </c>
      <c r="E9" s="19">
        <v>15828188</v>
      </c>
      <c r="F9" s="20">
        <v>43144644</v>
      </c>
      <c r="G9" s="21"/>
    </row>
    <row r="10" spans="1:7" x14ac:dyDescent="0.2">
      <c r="A10" s="10" t="s">
        <v>15</v>
      </c>
      <c r="B10" s="12">
        <v>1249</v>
      </c>
      <c r="C10" s="11" t="s">
        <v>14</v>
      </c>
      <c r="D10" s="20">
        <v>1344084660</v>
      </c>
      <c r="E10" s="20">
        <v>462302740</v>
      </c>
      <c r="F10" s="20">
        <v>881781920</v>
      </c>
      <c r="G10" s="15"/>
    </row>
    <row r="11" spans="1:7" x14ac:dyDescent="0.2">
      <c r="A11" s="10" t="s">
        <v>16</v>
      </c>
      <c r="B11" s="12">
        <v>824</v>
      </c>
      <c r="C11" s="12">
        <v>38202.296000000002</v>
      </c>
      <c r="D11" s="20">
        <v>164305530</v>
      </c>
      <c r="E11" s="20">
        <v>62839458</v>
      </c>
      <c r="F11" s="20">
        <v>101466072</v>
      </c>
      <c r="G11" s="15"/>
    </row>
    <row r="12" spans="1:7" x14ac:dyDescent="0.2">
      <c r="A12" s="10" t="s">
        <v>17</v>
      </c>
      <c r="B12" s="12">
        <v>2406</v>
      </c>
      <c r="C12" s="18">
        <v>20121.63</v>
      </c>
      <c r="D12" s="20">
        <v>225381527</v>
      </c>
      <c r="E12" s="20">
        <v>53944961</v>
      </c>
      <c r="F12" s="20">
        <v>171436566</v>
      </c>
      <c r="G12" s="15"/>
    </row>
    <row r="13" spans="1:7" ht="6" customHeight="1" x14ac:dyDescent="0.2">
      <c r="A13" s="9"/>
      <c r="B13" s="12"/>
      <c r="C13" s="12"/>
      <c r="D13" s="20"/>
      <c r="E13" s="20"/>
      <c r="F13" s="20"/>
    </row>
    <row r="14" spans="1:7" x14ac:dyDescent="0.2">
      <c r="A14" s="10" t="s">
        <v>18</v>
      </c>
      <c r="B14" s="12">
        <v>4121</v>
      </c>
      <c r="C14" s="12">
        <v>66659.122600000002</v>
      </c>
      <c r="D14" s="20">
        <v>932778644</v>
      </c>
      <c r="E14" s="20">
        <v>24073895</v>
      </c>
      <c r="F14" s="20">
        <v>908704749</v>
      </c>
    </row>
    <row r="15" spans="1:7" x14ac:dyDescent="0.2">
      <c r="A15" s="10" t="s">
        <v>19</v>
      </c>
      <c r="B15" s="12">
        <v>573</v>
      </c>
      <c r="C15" s="18">
        <v>314757.48</v>
      </c>
      <c r="D15" s="20">
        <v>275332590</v>
      </c>
      <c r="E15" s="20">
        <v>101190100</v>
      </c>
      <c r="F15" s="20">
        <v>174142490</v>
      </c>
    </row>
    <row r="16" spans="1:7" x14ac:dyDescent="0.2">
      <c r="A16" s="23" t="s">
        <v>20</v>
      </c>
      <c r="B16" s="12">
        <v>286</v>
      </c>
      <c r="C16" s="12">
        <v>12671</v>
      </c>
      <c r="D16" s="20">
        <v>57590400</v>
      </c>
      <c r="E16" s="20">
        <v>16006780</v>
      </c>
      <c r="F16" s="20">
        <v>41583620</v>
      </c>
    </row>
    <row r="17" spans="1:6" x14ac:dyDescent="0.2">
      <c r="A17" s="10" t="s">
        <v>21</v>
      </c>
      <c r="B17" s="12">
        <v>2067</v>
      </c>
      <c r="C17" s="12">
        <v>877096</v>
      </c>
      <c r="D17" s="20">
        <v>468501600</v>
      </c>
      <c r="E17" s="20">
        <v>262798100</v>
      </c>
      <c r="F17" s="20">
        <v>205703500</v>
      </c>
    </row>
    <row r="18" spans="1:6" x14ac:dyDescent="0.2">
      <c r="A18" s="23" t="s">
        <v>22</v>
      </c>
      <c r="B18" s="12">
        <v>401</v>
      </c>
      <c r="C18" s="12">
        <v>47584.93</v>
      </c>
      <c r="D18" s="20">
        <v>73076979</v>
      </c>
      <c r="E18" s="20">
        <v>3555708</v>
      </c>
      <c r="F18" s="20">
        <v>69521271</v>
      </c>
    </row>
    <row r="19" spans="1:6" ht="6" customHeight="1" x14ac:dyDescent="0.2">
      <c r="A19" s="9"/>
      <c r="B19" s="12"/>
      <c r="C19" s="12"/>
      <c r="D19" s="20"/>
      <c r="E19" s="20"/>
      <c r="F19" s="20"/>
    </row>
    <row r="20" spans="1:6" x14ac:dyDescent="0.2">
      <c r="A20" s="10" t="s">
        <v>23</v>
      </c>
      <c r="B20" s="12">
        <v>2048</v>
      </c>
      <c r="C20" s="12">
        <v>593818</v>
      </c>
      <c r="D20" s="20">
        <v>2337737100</v>
      </c>
      <c r="E20" s="20">
        <v>921900300</v>
      </c>
      <c r="F20" s="20">
        <v>1415836800</v>
      </c>
    </row>
    <row r="21" spans="1:6" x14ac:dyDescent="0.2">
      <c r="A21" s="10" t="s">
        <v>24</v>
      </c>
      <c r="B21" s="12">
        <v>576</v>
      </c>
      <c r="C21" s="12">
        <v>318286.17</v>
      </c>
      <c r="D21" s="20">
        <v>218259515</v>
      </c>
      <c r="E21" s="20">
        <v>158619518</v>
      </c>
      <c r="F21" s="20">
        <v>59639997</v>
      </c>
    </row>
    <row r="22" spans="1:6" x14ac:dyDescent="0.2">
      <c r="A22" s="10" t="s">
        <v>25</v>
      </c>
      <c r="B22" s="11">
        <v>4515</v>
      </c>
      <c r="C22" s="12">
        <v>1039395</v>
      </c>
      <c r="D22" s="20">
        <v>2485174925</v>
      </c>
      <c r="E22" s="20">
        <v>860269960</v>
      </c>
      <c r="F22" s="20">
        <v>1624904965</v>
      </c>
    </row>
    <row r="23" spans="1:6" x14ac:dyDescent="0.2">
      <c r="A23" s="23" t="s">
        <v>26</v>
      </c>
      <c r="B23" s="11">
        <v>344</v>
      </c>
      <c r="C23" s="12">
        <v>21926.09</v>
      </c>
      <c r="D23" s="20">
        <v>52169071</v>
      </c>
      <c r="E23" s="20">
        <v>21296537</v>
      </c>
      <c r="F23" s="20">
        <v>30872534</v>
      </c>
    </row>
    <row r="24" spans="1:6" x14ac:dyDescent="0.2">
      <c r="A24" s="10" t="s">
        <v>27</v>
      </c>
      <c r="B24" s="11">
        <v>180</v>
      </c>
      <c r="C24" s="12">
        <v>15568.982800000002</v>
      </c>
      <c r="D24" s="20">
        <v>189049834</v>
      </c>
      <c r="E24" s="20">
        <v>7988568</v>
      </c>
      <c r="F24" s="20">
        <v>181061266</v>
      </c>
    </row>
    <row r="25" spans="1:6" ht="6" customHeight="1" x14ac:dyDescent="0.2">
      <c r="A25" s="9"/>
      <c r="B25" s="11"/>
      <c r="C25" s="12"/>
      <c r="D25" s="20"/>
      <c r="E25" s="20"/>
      <c r="F25" s="20"/>
    </row>
    <row r="26" spans="1:6" x14ac:dyDescent="0.2">
      <c r="A26" s="10" t="s">
        <v>28</v>
      </c>
      <c r="B26" s="11">
        <v>147</v>
      </c>
      <c r="C26" s="12">
        <v>7454.57</v>
      </c>
      <c r="D26" s="20">
        <v>45615907</v>
      </c>
      <c r="E26" s="20">
        <v>5776618</v>
      </c>
      <c r="F26" s="20">
        <v>39839289</v>
      </c>
    </row>
    <row r="27" spans="1:6" x14ac:dyDescent="0.2">
      <c r="A27" s="10" t="s">
        <v>29</v>
      </c>
      <c r="B27" s="11">
        <v>2446</v>
      </c>
      <c r="C27" s="12">
        <v>42704</v>
      </c>
      <c r="D27" s="20">
        <v>1045666474</v>
      </c>
      <c r="E27" s="20">
        <v>164492833</v>
      </c>
      <c r="F27" s="20">
        <v>881173641</v>
      </c>
    </row>
    <row r="28" spans="1:6" x14ac:dyDescent="0.2">
      <c r="A28" s="23" t="s">
        <v>30</v>
      </c>
      <c r="B28" s="11">
        <v>501</v>
      </c>
      <c r="C28" s="12">
        <v>4454.0599999999995</v>
      </c>
      <c r="D28" s="20">
        <v>85395780</v>
      </c>
      <c r="E28" s="20">
        <v>20878570</v>
      </c>
      <c r="F28" s="20">
        <v>64517210</v>
      </c>
    </row>
    <row r="29" spans="1:6" x14ac:dyDescent="0.2">
      <c r="A29" s="10" t="s">
        <v>31</v>
      </c>
      <c r="B29" s="11">
        <v>1110</v>
      </c>
      <c r="C29" s="12">
        <v>181667</v>
      </c>
      <c r="D29" s="20">
        <v>627586610</v>
      </c>
      <c r="E29" s="20">
        <v>116713120</v>
      </c>
      <c r="F29" s="20">
        <v>510873490</v>
      </c>
    </row>
    <row r="30" spans="1:6" x14ac:dyDescent="0.2">
      <c r="A30" s="23" t="s">
        <v>32</v>
      </c>
      <c r="B30" s="11" t="s">
        <v>14</v>
      </c>
      <c r="C30" s="11">
        <v>520958.34</v>
      </c>
      <c r="D30" s="20">
        <v>390693470</v>
      </c>
      <c r="E30" s="20">
        <v>55880220</v>
      </c>
      <c r="F30" s="20">
        <v>334813250</v>
      </c>
    </row>
    <row r="31" spans="1:6" ht="6" customHeight="1" x14ac:dyDescent="0.2">
      <c r="A31" s="9"/>
      <c r="B31" s="11"/>
      <c r="C31" s="12"/>
      <c r="D31" s="20"/>
      <c r="E31" s="20"/>
      <c r="F31" s="20"/>
    </row>
    <row r="32" spans="1:6" x14ac:dyDescent="0.2">
      <c r="A32" s="23" t="s">
        <v>33</v>
      </c>
      <c r="B32" s="11">
        <v>4075</v>
      </c>
      <c r="C32" s="12">
        <v>69410.67</v>
      </c>
      <c r="D32" s="20">
        <v>253388598</v>
      </c>
      <c r="E32" s="20">
        <v>41417326</v>
      </c>
      <c r="F32" s="20">
        <v>211971272</v>
      </c>
    </row>
    <row r="33" spans="1:6" x14ac:dyDescent="0.2">
      <c r="A33" s="10" t="s">
        <v>34</v>
      </c>
      <c r="B33" s="11">
        <v>1</v>
      </c>
      <c r="C33" s="12">
        <v>1248980</v>
      </c>
      <c r="D33" s="20">
        <v>542623730</v>
      </c>
      <c r="E33" s="20">
        <v>346829040</v>
      </c>
      <c r="F33" s="20">
        <v>195794690</v>
      </c>
    </row>
    <row r="34" spans="1:6" x14ac:dyDescent="0.2">
      <c r="A34" s="10" t="s">
        <v>35</v>
      </c>
      <c r="B34" s="11">
        <v>783</v>
      </c>
      <c r="C34" s="18">
        <v>16508</v>
      </c>
      <c r="D34" s="20">
        <v>140470565</v>
      </c>
      <c r="E34" s="20">
        <v>6842110</v>
      </c>
      <c r="F34" s="20">
        <v>133628455</v>
      </c>
    </row>
    <row r="35" spans="1:6" x14ac:dyDescent="0.2">
      <c r="A35" s="10" t="s">
        <v>36</v>
      </c>
      <c r="B35" s="11">
        <v>2785</v>
      </c>
      <c r="C35" s="12">
        <v>540176</v>
      </c>
      <c r="D35" s="20">
        <v>725755900</v>
      </c>
      <c r="E35" s="20">
        <v>119351800</v>
      </c>
      <c r="F35" s="20">
        <v>606404100</v>
      </c>
    </row>
    <row r="36" spans="1:6" x14ac:dyDescent="0.2">
      <c r="A36" s="23" t="s">
        <v>37</v>
      </c>
      <c r="B36" s="11" t="s">
        <v>14</v>
      </c>
      <c r="C36" s="12">
        <v>36343</v>
      </c>
      <c r="D36" s="20">
        <v>60855911</v>
      </c>
      <c r="E36" s="20">
        <v>14664610</v>
      </c>
      <c r="F36" s="20">
        <v>46191301</v>
      </c>
    </row>
    <row r="37" spans="1:6" ht="6" customHeight="1" x14ac:dyDescent="0.2">
      <c r="A37" s="9"/>
      <c r="B37" s="11"/>
      <c r="C37" s="12"/>
      <c r="D37" s="20"/>
      <c r="E37" s="20"/>
      <c r="F37" s="20"/>
    </row>
    <row r="38" spans="1:6" x14ac:dyDescent="0.2">
      <c r="A38" s="23" t="s">
        <v>38</v>
      </c>
      <c r="B38" s="11">
        <v>1494</v>
      </c>
      <c r="C38" s="12">
        <v>26090.553</v>
      </c>
      <c r="D38" s="20">
        <v>54921355</v>
      </c>
      <c r="E38" s="20">
        <v>3330860</v>
      </c>
      <c r="F38" s="20">
        <v>51590495</v>
      </c>
    </row>
    <row r="39" spans="1:6" x14ac:dyDescent="0.2">
      <c r="A39" s="10" t="s">
        <v>39</v>
      </c>
      <c r="B39" s="12">
        <v>1647</v>
      </c>
      <c r="C39" s="12">
        <v>34634</v>
      </c>
      <c r="D39" s="20">
        <v>431229900</v>
      </c>
      <c r="E39" s="20">
        <v>105360183</v>
      </c>
      <c r="F39" s="20">
        <v>325869717</v>
      </c>
    </row>
    <row r="40" spans="1:6" x14ac:dyDescent="0.2">
      <c r="A40" s="10" t="s">
        <v>40</v>
      </c>
      <c r="B40" s="11">
        <v>387</v>
      </c>
      <c r="C40" s="12">
        <v>14939.1541</v>
      </c>
      <c r="D40" s="20">
        <v>218418040</v>
      </c>
      <c r="E40" s="20">
        <v>39787320</v>
      </c>
      <c r="F40" s="20">
        <v>178630720</v>
      </c>
    </row>
    <row r="41" spans="1:6" x14ac:dyDescent="0.2">
      <c r="A41" s="10" t="s">
        <v>41</v>
      </c>
      <c r="B41" s="11">
        <v>554</v>
      </c>
      <c r="C41" s="12">
        <v>93499.844100000002</v>
      </c>
      <c r="D41" s="20">
        <v>538450200</v>
      </c>
      <c r="E41" s="20">
        <v>123777700</v>
      </c>
      <c r="F41" s="20">
        <v>414672500</v>
      </c>
    </row>
    <row r="42" spans="1:6" x14ac:dyDescent="0.2">
      <c r="A42" s="10" t="s">
        <v>42</v>
      </c>
      <c r="B42" s="11">
        <v>1</v>
      </c>
      <c r="C42" s="12">
        <v>7181</v>
      </c>
      <c r="D42" s="20">
        <v>44331800</v>
      </c>
      <c r="E42" s="20">
        <v>10043700</v>
      </c>
      <c r="F42" s="20">
        <v>34288100</v>
      </c>
    </row>
    <row r="43" spans="1:6" ht="6" customHeight="1" x14ac:dyDescent="0.2">
      <c r="A43" s="9"/>
      <c r="B43" s="11"/>
      <c r="C43" s="12"/>
      <c r="D43" s="20"/>
      <c r="E43" s="20"/>
      <c r="F43" s="20"/>
    </row>
    <row r="44" spans="1:6" x14ac:dyDescent="0.2">
      <c r="A44" s="10" t="s">
        <v>43</v>
      </c>
      <c r="B44" s="11">
        <v>1810</v>
      </c>
      <c r="C44" s="12">
        <v>60826</v>
      </c>
      <c r="D44" s="20">
        <v>707172700</v>
      </c>
      <c r="E44" s="20">
        <v>140878700</v>
      </c>
      <c r="F44" s="20">
        <v>566294000</v>
      </c>
    </row>
    <row r="45" spans="1:6" x14ac:dyDescent="0.2">
      <c r="A45" s="10" t="s">
        <v>44</v>
      </c>
      <c r="B45" s="11">
        <v>5219</v>
      </c>
      <c r="C45" s="12">
        <v>526133</v>
      </c>
      <c r="D45" s="20">
        <v>966304888</v>
      </c>
      <c r="E45" s="20">
        <v>136664755</v>
      </c>
      <c r="F45" s="20">
        <v>829640133</v>
      </c>
    </row>
    <row r="46" spans="1:6" x14ac:dyDescent="0.2">
      <c r="A46" s="10" t="s">
        <v>45</v>
      </c>
      <c r="B46" s="11">
        <v>919</v>
      </c>
      <c r="C46" s="12">
        <v>88945.510000000009</v>
      </c>
      <c r="D46" s="20">
        <v>132610443</v>
      </c>
      <c r="E46" s="20">
        <v>48592537</v>
      </c>
      <c r="F46" s="20">
        <v>84017906</v>
      </c>
    </row>
    <row r="47" spans="1:6" x14ac:dyDescent="0.2">
      <c r="A47" s="10" t="s">
        <v>46</v>
      </c>
      <c r="B47" s="11">
        <v>960</v>
      </c>
      <c r="C47" s="12">
        <v>38898</v>
      </c>
      <c r="D47" s="20">
        <v>183946350</v>
      </c>
      <c r="E47" s="20">
        <v>37337120</v>
      </c>
      <c r="F47" s="20">
        <v>146609230</v>
      </c>
    </row>
    <row r="48" spans="1:6" x14ac:dyDescent="0.2">
      <c r="A48" s="10" t="s">
        <v>47</v>
      </c>
      <c r="B48" s="11" t="s">
        <v>14</v>
      </c>
      <c r="C48" s="12">
        <v>10952.61</v>
      </c>
      <c r="D48" s="20">
        <v>31457477</v>
      </c>
      <c r="E48" s="20">
        <v>8948500</v>
      </c>
      <c r="F48" s="20">
        <v>22508977</v>
      </c>
    </row>
    <row r="49" spans="1:6" ht="6" customHeight="1" x14ac:dyDescent="0.2">
      <c r="A49" s="9"/>
      <c r="B49" s="11"/>
      <c r="C49" s="12"/>
      <c r="D49" s="20"/>
      <c r="E49" s="20"/>
      <c r="F49" s="20"/>
    </row>
    <row r="50" spans="1:6" x14ac:dyDescent="0.2">
      <c r="A50" s="10" t="s">
        <v>48</v>
      </c>
      <c r="B50" s="11">
        <v>1712</v>
      </c>
      <c r="C50" s="12">
        <v>693274</v>
      </c>
      <c r="D50" s="20">
        <v>1131408154</v>
      </c>
      <c r="E50" s="20">
        <v>439794497</v>
      </c>
      <c r="F50" s="20">
        <v>691613657</v>
      </c>
    </row>
    <row r="51" spans="1:6" x14ac:dyDescent="0.2">
      <c r="A51" s="10" t="s">
        <v>49</v>
      </c>
      <c r="B51" s="11">
        <v>3102</v>
      </c>
      <c r="C51" s="12">
        <v>104837.59</v>
      </c>
      <c r="D51" s="20">
        <v>1029345203</v>
      </c>
      <c r="E51" s="20">
        <v>163952955</v>
      </c>
      <c r="F51" s="20">
        <v>865392248</v>
      </c>
    </row>
    <row r="52" spans="1:6" x14ac:dyDescent="0.2">
      <c r="A52" s="10" t="s">
        <v>50</v>
      </c>
      <c r="B52" s="11">
        <v>2374</v>
      </c>
      <c r="C52" s="12">
        <v>1243205</v>
      </c>
      <c r="D52" s="20">
        <v>1361919400</v>
      </c>
      <c r="E52" s="20">
        <v>872848446</v>
      </c>
      <c r="F52" s="20">
        <v>489070954</v>
      </c>
    </row>
    <row r="53" spans="1:6" x14ac:dyDescent="0.2">
      <c r="A53" s="10" t="s">
        <v>51</v>
      </c>
      <c r="B53" s="12">
        <v>3738</v>
      </c>
      <c r="C53" s="12">
        <v>383896.69</v>
      </c>
      <c r="D53" s="20">
        <v>817966806</v>
      </c>
      <c r="E53" s="20">
        <v>441111744</v>
      </c>
      <c r="F53" s="20">
        <v>376855062</v>
      </c>
    </row>
    <row r="54" spans="1:6" ht="27" customHeight="1" x14ac:dyDescent="0.2">
      <c r="A54" s="5" t="s">
        <v>52</v>
      </c>
      <c r="B54" s="24">
        <v>56946</v>
      </c>
      <c r="C54" s="24">
        <v>10766264.2926</v>
      </c>
      <c r="D54" s="25">
        <v>21257739868</v>
      </c>
      <c r="E54" s="25">
        <v>6817619177</v>
      </c>
      <c r="F54" s="20">
        <v>14440120691</v>
      </c>
    </row>
    <row r="55" spans="1:6" x14ac:dyDescent="0.2">
      <c r="A55" s="9"/>
      <c r="B55" s="26"/>
      <c r="C55" s="26"/>
      <c r="D55" s="26"/>
      <c r="E55" s="26"/>
      <c r="F55" s="26"/>
    </row>
    <row r="56" spans="1:6" x14ac:dyDescent="0.2">
      <c r="A56" s="27" t="s">
        <v>53</v>
      </c>
      <c r="B56" s="15"/>
      <c r="C56" s="15"/>
    </row>
    <row r="58" spans="1:6" x14ac:dyDescent="0.2">
      <c r="F58" s="28"/>
    </row>
  </sheetData>
  <mergeCells count="4">
    <mergeCell ref="A1:F1"/>
    <mergeCell ref="A2:F2"/>
    <mergeCell ref="A3:F3"/>
    <mergeCell ref="A4:F4"/>
  </mergeCells>
  <pageMargins left="0.75" right="0.75" top="0.5" bottom="0.5" header="0.5" footer="0.25"/>
  <pageSetup orientation="portrait" r:id="rId1"/>
  <headerFooter alignWithMargins="0">
    <oddFooter>&amp;C&amp;"Times New Roman,Regular"40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90" zoomScaleNormal="90" workbookViewId="0">
      <selection sqref="A1:L1"/>
    </sheetView>
  </sheetViews>
  <sheetFormatPr defaultRowHeight="15" x14ac:dyDescent="0.25"/>
  <cols>
    <col min="1" max="1" width="12.42578125" style="40" customWidth="1"/>
    <col min="2" max="2" width="9" style="40" customWidth="1"/>
    <col min="3" max="3" width="12.85546875" style="40" customWidth="1"/>
    <col min="4" max="4" width="12.5703125" style="40" bestFit="1" customWidth="1"/>
    <col min="5" max="5" width="1.5703125" style="40" customWidth="1"/>
    <col min="6" max="6" width="9.7109375" style="40" bestFit="1" customWidth="1"/>
    <col min="7" max="7" width="12.85546875" style="40" customWidth="1"/>
    <col min="8" max="8" width="12.5703125" style="40" customWidth="1"/>
    <col min="9" max="9" width="1.5703125" style="40" customWidth="1"/>
    <col min="10" max="10" width="9" style="40" bestFit="1" customWidth="1"/>
    <col min="11" max="11" width="12.85546875" style="40" customWidth="1"/>
    <col min="12" max="12" width="12.5703125" style="40" customWidth="1"/>
    <col min="13" max="16384" width="9.140625" style="40"/>
  </cols>
  <sheetData>
    <row r="1" spans="1:12" s="35" customFormat="1" ht="22.7" customHeight="1" x14ac:dyDescent="0.3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35" customFormat="1" ht="18.75" x14ac:dyDescent="0.3">
      <c r="A2" s="36" t="s">
        <v>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35" customFormat="1" ht="18.75" x14ac:dyDescent="0.3">
      <c r="A3" s="37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35" customFormat="1" ht="18.75" x14ac:dyDescent="0.3">
      <c r="A4" s="37" t="s">
        <v>57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x14ac:dyDescent="0.25">
      <c r="A5" s="38"/>
      <c r="B5" s="39" t="s">
        <v>58</v>
      </c>
      <c r="C5" s="39"/>
      <c r="D5" s="39"/>
      <c r="E5" s="38"/>
      <c r="F5" s="39" t="s">
        <v>59</v>
      </c>
      <c r="G5" s="39"/>
      <c r="H5" s="39"/>
      <c r="I5" s="38"/>
      <c r="J5" s="39" t="s">
        <v>60</v>
      </c>
      <c r="K5" s="39"/>
      <c r="L5" s="39"/>
    </row>
    <row r="6" spans="1:12" ht="26.25" x14ac:dyDescent="0.25">
      <c r="A6" s="41" t="s">
        <v>7</v>
      </c>
      <c r="B6" s="42" t="s">
        <v>61</v>
      </c>
      <c r="C6" s="43" t="s">
        <v>62</v>
      </c>
      <c r="D6" s="43" t="s">
        <v>63</v>
      </c>
      <c r="E6" s="43"/>
      <c r="F6" s="42" t="s">
        <v>61</v>
      </c>
      <c r="G6" s="43" t="s">
        <v>62</v>
      </c>
      <c r="H6" s="43" t="s">
        <v>63</v>
      </c>
      <c r="I6" s="42"/>
      <c r="J6" s="42" t="s">
        <v>61</v>
      </c>
      <c r="K6" s="43" t="s">
        <v>62</v>
      </c>
      <c r="L6" s="43" t="s">
        <v>63</v>
      </c>
    </row>
    <row r="7" spans="1:12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x14ac:dyDescent="0.25">
      <c r="A8" s="46" t="s">
        <v>12</v>
      </c>
      <c r="B8" s="47">
        <v>64</v>
      </c>
      <c r="C8" s="48">
        <v>283600</v>
      </c>
      <c r="D8" s="48">
        <v>155700</v>
      </c>
      <c r="E8" s="47"/>
      <c r="F8" s="47">
        <v>1084885</v>
      </c>
      <c r="G8" s="47">
        <v>807505400</v>
      </c>
      <c r="H8" s="47">
        <v>379573400</v>
      </c>
      <c r="I8" s="47"/>
      <c r="J8" s="48">
        <v>0</v>
      </c>
      <c r="K8" s="48">
        <v>0</v>
      </c>
      <c r="L8" s="48">
        <v>0</v>
      </c>
    </row>
    <row r="9" spans="1:12" s="52" customFormat="1" x14ac:dyDescent="0.25">
      <c r="A9" s="49" t="s">
        <v>13</v>
      </c>
      <c r="B9" s="50">
        <v>237468</v>
      </c>
      <c r="C9" s="48">
        <v>49524235</v>
      </c>
      <c r="D9" s="48">
        <v>13627591</v>
      </c>
      <c r="E9" s="50"/>
      <c r="F9" s="50">
        <v>74553</v>
      </c>
      <c r="G9" s="50">
        <v>8801040</v>
      </c>
      <c r="H9" s="50">
        <v>1553040</v>
      </c>
      <c r="I9" s="50"/>
      <c r="J9" s="48">
        <v>7239</v>
      </c>
      <c r="K9" s="51" t="s">
        <v>14</v>
      </c>
      <c r="L9" s="48">
        <v>647557</v>
      </c>
    </row>
    <row r="10" spans="1:12" x14ac:dyDescent="0.25">
      <c r="A10" s="46" t="s">
        <v>15</v>
      </c>
      <c r="B10" s="51" t="s">
        <v>14</v>
      </c>
      <c r="C10" s="48">
        <v>16479910</v>
      </c>
      <c r="D10" s="48">
        <v>4204280</v>
      </c>
      <c r="E10" s="47"/>
      <c r="F10" s="51" t="s">
        <v>14</v>
      </c>
      <c r="G10" s="47">
        <v>1327604750</v>
      </c>
      <c r="H10" s="47">
        <v>458098460</v>
      </c>
      <c r="I10" s="47"/>
      <c r="J10" s="48">
        <v>0</v>
      </c>
      <c r="K10" s="48">
        <v>0</v>
      </c>
      <c r="L10" s="48">
        <v>0</v>
      </c>
    </row>
    <row r="11" spans="1:12" x14ac:dyDescent="0.25">
      <c r="A11" s="53" t="s">
        <v>16</v>
      </c>
      <c r="B11" s="47">
        <v>10986.529</v>
      </c>
      <c r="C11" s="48">
        <v>21322787</v>
      </c>
      <c r="D11" s="48">
        <v>5594661</v>
      </c>
      <c r="E11" s="47"/>
      <c r="F11" s="47">
        <v>27215.767</v>
      </c>
      <c r="G11" s="47">
        <v>142982743</v>
      </c>
      <c r="H11" s="47">
        <v>57244797</v>
      </c>
      <c r="I11" s="47"/>
      <c r="J11" s="54" t="s">
        <v>64</v>
      </c>
      <c r="K11" s="54"/>
      <c r="L11" s="54"/>
    </row>
    <row r="12" spans="1:12" x14ac:dyDescent="0.25">
      <c r="A12" s="53" t="s">
        <v>17</v>
      </c>
      <c r="B12" s="47">
        <v>7753.47</v>
      </c>
      <c r="C12" s="48">
        <v>86086601</v>
      </c>
      <c r="D12" s="48">
        <v>48601568</v>
      </c>
      <c r="E12" s="47"/>
      <c r="F12" s="47">
        <v>12368.16</v>
      </c>
      <c r="G12" s="47">
        <v>139294926</v>
      </c>
      <c r="H12" s="47">
        <v>5343393</v>
      </c>
      <c r="I12" s="47"/>
      <c r="J12" s="55" t="s">
        <v>64</v>
      </c>
      <c r="K12" s="55"/>
      <c r="L12" s="55"/>
    </row>
    <row r="13" spans="1:12" x14ac:dyDescent="0.25">
      <c r="A13" s="44"/>
      <c r="B13" s="47"/>
      <c r="C13" s="48"/>
      <c r="D13" s="48"/>
      <c r="E13" s="47"/>
      <c r="F13" s="47"/>
      <c r="G13" s="47"/>
      <c r="H13" s="47"/>
      <c r="I13" s="47"/>
      <c r="J13" s="47"/>
      <c r="K13" s="47"/>
      <c r="L13" s="47"/>
    </row>
    <row r="14" spans="1:12" x14ac:dyDescent="0.25">
      <c r="A14" s="46" t="s">
        <v>18</v>
      </c>
      <c r="B14" s="47">
        <v>8632.3945999999996</v>
      </c>
      <c r="C14" s="48">
        <v>141352459</v>
      </c>
      <c r="D14" s="48">
        <v>3676701</v>
      </c>
      <c r="E14" s="47"/>
      <c r="F14" s="47">
        <v>40079.124000000003</v>
      </c>
      <c r="G14" s="47">
        <v>575708815</v>
      </c>
      <c r="H14" s="47">
        <v>17723246</v>
      </c>
      <c r="I14" s="47"/>
      <c r="J14" s="48">
        <v>17947.603999999999</v>
      </c>
      <c r="K14" s="48">
        <v>215717370</v>
      </c>
      <c r="L14" s="48">
        <v>2673948</v>
      </c>
    </row>
    <row r="15" spans="1:12" x14ac:dyDescent="0.25">
      <c r="A15" s="46" t="s">
        <v>19</v>
      </c>
      <c r="B15" s="47">
        <v>0</v>
      </c>
      <c r="C15" s="48">
        <v>0</v>
      </c>
      <c r="D15" s="48">
        <v>0</v>
      </c>
      <c r="E15" s="47"/>
      <c r="F15" s="47">
        <v>314757.48</v>
      </c>
      <c r="G15" s="47">
        <v>275332590</v>
      </c>
      <c r="H15" s="47">
        <v>101190100</v>
      </c>
      <c r="I15" s="47"/>
      <c r="J15" s="48">
        <v>0</v>
      </c>
      <c r="K15" s="48">
        <v>0</v>
      </c>
      <c r="L15" s="48">
        <v>0</v>
      </c>
    </row>
    <row r="16" spans="1:12" x14ac:dyDescent="0.25">
      <c r="A16" s="53" t="s">
        <v>20</v>
      </c>
      <c r="B16" s="47">
        <v>460</v>
      </c>
      <c r="C16" s="48">
        <v>5433030</v>
      </c>
      <c r="D16" s="48">
        <v>2411270</v>
      </c>
      <c r="E16" s="47"/>
      <c r="F16" s="47">
        <v>12211</v>
      </c>
      <c r="G16" s="47">
        <v>52157370</v>
      </c>
      <c r="H16" s="47">
        <v>13595510</v>
      </c>
      <c r="I16" s="47"/>
      <c r="J16" s="54" t="s">
        <v>64</v>
      </c>
      <c r="K16" s="54"/>
      <c r="L16" s="54"/>
    </row>
    <row r="17" spans="1:12" x14ac:dyDescent="0.25">
      <c r="A17" s="46" t="s">
        <v>21</v>
      </c>
      <c r="B17" s="47">
        <v>1917</v>
      </c>
      <c r="C17" s="48">
        <v>4800600</v>
      </c>
      <c r="D17" s="48">
        <v>2059900</v>
      </c>
      <c r="E17" s="47"/>
      <c r="F17" s="47">
        <v>875119</v>
      </c>
      <c r="G17" s="47">
        <v>463641000</v>
      </c>
      <c r="H17" s="47">
        <v>260720700</v>
      </c>
      <c r="I17" s="47"/>
      <c r="J17" s="48">
        <v>60</v>
      </c>
      <c r="K17" s="48">
        <v>60000</v>
      </c>
      <c r="L17" s="48">
        <v>17500</v>
      </c>
    </row>
    <row r="18" spans="1:12" x14ac:dyDescent="0.25">
      <c r="A18" s="53" t="s">
        <v>22</v>
      </c>
      <c r="B18" s="47">
        <v>1312.5</v>
      </c>
      <c r="C18" s="48">
        <v>1906819</v>
      </c>
      <c r="D18" s="48">
        <v>210965</v>
      </c>
      <c r="E18" s="47"/>
      <c r="F18" s="47">
        <v>46272.43</v>
      </c>
      <c r="G18" s="47">
        <v>71170160</v>
      </c>
      <c r="H18" s="47">
        <v>3344743</v>
      </c>
      <c r="I18" s="47"/>
      <c r="J18" s="54" t="s">
        <v>64</v>
      </c>
      <c r="K18" s="54"/>
      <c r="L18" s="54"/>
    </row>
    <row r="19" spans="1:12" x14ac:dyDescent="0.25">
      <c r="A19" s="44"/>
      <c r="B19" s="47"/>
      <c r="C19" s="48"/>
      <c r="D19" s="48"/>
      <c r="E19" s="47"/>
      <c r="F19" s="47"/>
      <c r="G19" s="47"/>
      <c r="H19" s="47"/>
      <c r="I19" s="47"/>
      <c r="J19" s="47"/>
      <c r="K19" s="47"/>
      <c r="L19" s="47"/>
    </row>
    <row r="20" spans="1:12" x14ac:dyDescent="0.25">
      <c r="A20" s="46" t="s">
        <v>23</v>
      </c>
      <c r="B20" s="47">
        <v>0</v>
      </c>
      <c r="C20" s="48">
        <v>0</v>
      </c>
      <c r="D20" s="48">
        <v>0</v>
      </c>
      <c r="E20" s="47"/>
      <c r="F20" s="47">
        <v>593818</v>
      </c>
      <c r="G20" s="47">
        <v>2337737100</v>
      </c>
      <c r="H20" s="47">
        <v>921900300</v>
      </c>
      <c r="I20" s="47"/>
      <c r="J20" s="48">
        <v>0</v>
      </c>
      <c r="K20" s="48">
        <v>0</v>
      </c>
      <c r="L20" s="48">
        <v>0</v>
      </c>
    </row>
    <row r="21" spans="1:12" x14ac:dyDescent="0.25">
      <c r="A21" s="46" t="s">
        <v>24</v>
      </c>
      <c r="B21" s="47">
        <v>233.17</v>
      </c>
      <c r="C21" s="48">
        <v>491711</v>
      </c>
      <c r="D21" s="48">
        <v>269486</v>
      </c>
      <c r="E21" s="47"/>
      <c r="F21" s="47">
        <v>317782</v>
      </c>
      <c r="G21" s="47">
        <v>217010341</v>
      </c>
      <c r="H21" s="47">
        <v>158323972</v>
      </c>
      <c r="I21" s="47"/>
      <c r="J21" s="48">
        <v>271</v>
      </c>
      <c r="K21" s="48">
        <v>757463</v>
      </c>
      <c r="L21" s="48">
        <v>26060</v>
      </c>
    </row>
    <row r="22" spans="1:12" x14ac:dyDescent="0.25">
      <c r="A22" s="46" t="s">
        <v>25</v>
      </c>
      <c r="B22" s="47">
        <v>4906</v>
      </c>
      <c r="C22" s="48">
        <v>2841035</v>
      </c>
      <c r="D22" s="48">
        <v>1332580</v>
      </c>
      <c r="E22" s="47"/>
      <c r="F22" s="47">
        <v>1034489</v>
      </c>
      <c r="G22" s="47">
        <v>2482333890</v>
      </c>
      <c r="H22" s="47">
        <v>858937380</v>
      </c>
      <c r="I22" s="47"/>
      <c r="J22" s="48">
        <v>0</v>
      </c>
      <c r="K22" s="48">
        <v>0</v>
      </c>
      <c r="L22" s="48">
        <v>0</v>
      </c>
    </row>
    <row r="23" spans="1:12" x14ac:dyDescent="0.25">
      <c r="A23" s="53" t="s">
        <v>26</v>
      </c>
      <c r="B23" s="47">
        <v>2804.53</v>
      </c>
      <c r="C23" s="48">
        <v>6501575</v>
      </c>
      <c r="D23" s="48">
        <v>3095848</v>
      </c>
      <c r="E23" s="47"/>
      <c r="F23" s="47">
        <v>19121.560000000001</v>
      </c>
      <c r="G23" s="47">
        <v>45667496</v>
      </c>
      <c r="H23" s="47">
        <v>18200689</v>
      </c>
      <c r="I23" s="47"/>
      <c r="J23" s="54" t="s">
        <v>64</v>
      </c>
      <c r="K23" s="54"/>
      <c r="L23" s="54"/>
    </row>
    <row r="24" spans="1:12" x14ac:dyDescent="0.25">
      <c r="A24" s="46" t="s">
        <v>27</v>
      </c>
      <c r="B24" s="47">
        <v>533.91279999999995</v>
      </c>
      <c r="C24" s="48">
        <v>8733584</v>
      </c>
      <c r="D24" s="48">
        <v>2369575</v>
      </c>
      <c r="E24" s="47"/>
      <c r="F24" s="47">
        <v>10298.11</v>
      </c>
      <c r="G24" s="47">
        <v>116137941</v>
      </c>
      <c r="H24" s="47">
        <v>5116351</v>
      </c>
      <c r="I24" s="47"/>
      <c r="J24" s="48">
        <v>4736.96</v>
      </c>
      <c r="K24" s="48">
        <v>64178309</v>
      </c>
      <c r="L24" s="48">
        <v>502642</v>
      </c>
    </row>
    <row r="25" spans="1:12" x14ac:dyDescent="0.25">
      <c r="A25" s="44"/>
      <c r="B25" s="47"/>
      <c r="C25" s="48"/>
      <c r="D25" s="48"/>
      <c r="E25" s="47"/>
      <c r="F25" s="47"/>
      <c r="G25" s="47"/>
      <c r="H25" s="47"/>
      <c r="I25" s="47"/>
      <c r="J25" s="47"/>
      <c r="K25" s="47"/>
      <c r="L25" s="47"/>
    </row>
    <row r="26" spans="1:12" x14ac:dyDescent="0.25">
      <c r="A26" s="46" t="s">
        <v>28</v>
      </c>
      <c r="B26" s="47">
        <v>688.28</v>
      </c>
      <c r="C26" s="48">
        <v>11745234</v>
      </c>
      <c r="D26" s="48">
        <v>4353363</v>
      </c>
      <c r="E26" s="47"/>
      <c r="F26" s="47">
        <v>5522.27</v>
      </c>
      <c r="G26" s="47">
        <v>26191670</v>
      </c>
      <c r="H26" s="47">
        <v>1291938</v>
      </c>
      <c r="I26" s="47"/>
      <c r="J26" s="48">
        <v>1244.02</v>
      </c>
      <c r="K26" s="48">
        <v>7679003</v>
      </c>
      <c r="L26" s="48">
        <v>131317</v>
      </c>
    </row>
    <row r="27" spans="1:12" x14ac:dyDescent="0.25">
      <c r="A27" s="46" t="s">
        <v>29</v>
      </c>
      <c r="B27" s="47">
        <v>11624</v>
      </c>
      <c r="C27" s="47">
        <v>480859374</v>
      </c>
      <c r="D27" s="48">
        <v>104807552</v>
      </c>
      <c r="E27" s="47"/>
      <c r="F27" s="47">
        <v>27980</v>
      </c>
      <c r="G27" s="47">
        <v>479233100</v>
      </c>
      <c r="H27" s="47">
        <v>59280993</v>
      </c>
      <c r="I27" s="47"/>
      <c r="J27" s="48">
        <v>3100</v>
      </c>
      <c r="K27" s="48">
        <v>85574000</v>
      </c>
      <c r="L27" s="48">
        <v>404288</v>
      </c>
    </row>
    <row r="28" spans="1:12" x14ac:dyDescent="0.25">
      <c r="A28" s="53" t="s">
        <v>30</v>
      </c>
      <c r="B28" s="47">
        <v>2451.91</v>
      </c>
      <c r="C28" s="48">
        <v>51734950</v>
      </c>
      <c r="D28" s="48">
        <v>19765800</v>
      </c>
      <c r="E28" s="47"/>
      <c r="F28" s="47">
        <v>2002.15</v>
      </c>
      <c r="G28" s="47">
        <v>33660830</v>
      </c>
      <c r="H28" s="47">
        <v>1112770</v>
      </c>
      <c r="I28" s="47"/>
      <c r="J28" s="54" t="s">
        <v>64</v>
      </c>
      <c r="K28" s="54"/>
      <c r="L28" s="54"/>
    </row>
    <row r="29" spans="1:12" x14ac:dyDescent="0.25">
      <c r="A29" s="53" t="s">
        <v>31</v>
      </c>
      <c r="B29" s="47">
        <v>6879</v>
      </c>
      <c r="C29" s="48">
        <v>17115460</v>
      </c>
      <c r="D29" s="48">
        <v>12050720</v>
      </c>
      <c r="E29" s="47"/>
      <c r="F29" s="47">
        <v>174788</v>
      </c>
      <c r="G29" s="47">
        <v>610471150</v>
      </c>
      <c r="H29" s="47">
        <v>104662400</v>
      </c>
      <c r="I29" s="47"/>
      <c r="J29" s="54" t="s">
        <v>64</v>
      </c>
      <c r="K29" s="54"/>
      <c r="L29" s="54"/>
    </row>
    <row r="30" spans="1:12" x14ac:dyDescent="0.25">
      <c r="A30" s="53" t="s">
        <v>32</v>
      </c>
      <c r="B30" s="51" t="s">
        <v>14</v>
      </c>
      <c r="C30" s="48">
        <v>5131060</v>
      </c>
      <c r="D30" s="48">
        <v>2565530</v>
      </c>
      <c r="E30" s="47"/>
      <c r="F30" s="47">
        <v>520958.34</v>
      </c>
      <c r="G30" s="47">
        <v>385562410</v>
      </c>
      <c r="H30" s="47">
        <v>53314690</v>
      </c>
      <c r="I30" s="47"/>
      <c r="J30" s="54" t="s">
        <v>64</v>
      </c>
      <c r="K30" s="54"/>
      <c r="L30" s="54"/>
    </row>
    <row r="31" spans="1:12" x14ac:dyDescent="0.25">
      <c r="A31" s="44"/>
      <c r="B31" s="47"/>
      <c r="C31" s="48"/>
      <c r="D31" s="48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53" t="s">
        <v>33</v>
      </c>
      <c r="B32" s="47">
        <v>2380.77</v>
      </c>
      <c r="C32" s="48">
        <v>8921107</v>
      </c>
      <c r="D32" s="48">
        <v>4569984</v>
      </c>
      <c r="E32" s="47"/>
      <c r="F32" s="47">
        <v>67029.899999999994</v>
      </c>
      <c r="G32" s="47">
        <v>244467491</v>
      </c>
      <c r="H32" s="47">
        <v>36847342</v>
      </c>
      <c r="I32" s="47"/>
      <c r="J32" s="54" t="s">
        <v>64</v>
      </c>
      <c r="K32" s="54"/>
      <c r="L32" s="54"/>
    </row>
    <row r="33" spans="1:12" x14ac:dyDescent="0.25">
      <c r="A33" s="46" t="s">
        <v>34</v>
      </c>
      <c r="B33" s="47">
        <v>1096</v>
      </c>
      <c r="C33" s="48">
        <v>1366100</v>
      </c>
      <c r="D33" s="48">
        <v>868840</v>
      </c>
      <c r="E33" s="47"/>
      <c r="F33" s="47">
        <v>1243071</v>
      </c>
      <c r="G33" s="47">
        <v>534427740</v>
      </c>
      <c r="H33" s="47">
        <v>345021220</v>
      </c>
      <c r="I33" s="47"/>
      <c r="J33" s="48">
        <v>4813</v>
      </c>
      <c r="K33" s="48">
        <v>6829890</v>
      </c>
      <c r="L33" s="48">
        <v>938980</v>
      </c>
    </row>
    <row r="34" spans="1:12" x14ac:dyDescent="0.25">
      <c r="A34" s="46" t="s">
        <v>35</v>
      </c>
      <c r="B34" s="47">
        <v>2334</v>
      </c>
      <c r="C34" s="48">
        <v>36110060</v>
      </c>
      <c r="D34" s="48">
        <v>1729200</v>
      </c>
      <c r="E34" s="47"/>
      <c r="F34" s="47">
        <v>6363</v>
      </c>
      <c r="G34" s="47">
        <v>37794355</v>
      </c>
      <c r="H34" s="47">
        <v>4042827</v>
      </c>
      <c r="I34" s="47"/>
      <c r="J34" s="48">
        <v>7811</v>
      </c>
      <c r="K34" s="48">
        <v>66566150</v>
      </c>
      <c r="L34" s="48">
        <v>1070083</v>
      </c>
    </row>
    <row r="35" spans="1:12" x14ac:dyDescent="0.25">
      <c r="A35" s="46" t="s">
        <v>36</v>
      </c>
      <c r="B35" s="47">
        <v>2512</v>
      </c>
      <c r="C35" s="48">
        <v>14742300</v>
      </c>
      <c r="D35" s="48">
        <v>8063100</v>
      </c>
      <c r="E35" s="47"/>
      <c r="F35" s="47">
        <v>526909</v>
      </c>
      <c r="G35" s="47">
        <v>691921800</v>
      </c>
      <c r="H35" s="47">
        <v>105781700</v>
      </c>
      <c r="I35" s="47"/>
      <c r="J35" s="48">
        <v>10755</v>
      </c>
      <c r="K35" s="48">
        <v>19091800</v>
      </c>
      <c r="L35" s="48">
        <v>5507000</v>
      </c>
    </row>
    <row r="36" spans="1:12" x14ac:dyDescent="0.25">
      <c r="A36" s="53" t="s">
        <v>37</v>
      </c>
      <c r="B36" s="47">
        <v>1925</v>
      </c>
      <c r="C36" s="48">
        <v>4119711</v>
      </c>
      <c r="D36" s="48">
        <v>372610</v>
      </c>
      <c r="E36" s="47"/>
      <c r="F36" s="47">
        <v>34418</v>
      </c>
      <c r="G36" s="47">
        <v>56736200</v>
      </c>
      <c r="H36" s="47">
        <v>14292000</v>
      </c>
      <c r="I36" s="47"/>
      <c r="J36" s="54" t="s">
        <v>64</v>
      </c>
      <c r="K36" s="54"/>
      <c r="L36" s="54"/>
    </row>
    <row r="37" spans="1:12" x14ac:dyDescent="0.25">
      <c r="A37" s="44"/>
      <c r="B37" s="47"/>
      <c r="C37" s="56"/>
      <c r="D37" s="48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53" t="s">
        <v>38</v>
      </c>
      <c r="B38" s="47">
        <v>5.5</v>
      </c>
      <c r="C38" s="48">
        <v>30000</v>
      </c>
      <c r="D38" s="48">
        <v>3200</v>
      </c>
      <c r="E38" s="47"/>
      <c r="F38" s="47">
        <v>26085.053</v>
      </c>
      <c r="G38" s="47">
        <v>54891355</v>
      </c>
      <c r="H38" s="47">
        <v>3327660</v>
      </c>
      <c r="I38" s="47"/>
      <c r="J38" s="54" t="s">
        <v>64</v>
      </c>
      <c r="K38" s="54"/>
      <c r="L38" s="54"/>
    </row>
    <row r="39" spans="1:12" x14ac:dyDescent="0.25">
      <c r="A39" s="53" t="s">
        <v>39</v>
      </c>
      <c r="B39" s="47">
        <v>10188</v>
      </c>
      <c r="C39" s="48">
        <v>198660500</v>
      </c>
      <c r="D39" s="48">
        <v>57908647</v>
      </c>
      <c r="E39" s="47"/>
      <c r="F39" s="47">
        <v>24446</v>
      </c>
      <c r="G39" s="47">
        <v>232569400</v>
      </c>
      <c r="H39" s="47">
        <v>47451536</v>
      </c>
      <c r="I39" s="47"/>
      <c r="J39" s="54" t="s">
        <v>64</v>
      </c>
      <c r="K39" s="54"/>
      <c r="L39" s="54"/>
    </row>
    <row r="40" spans="1:12" x14ac:dyDescent="0.25">
      <c r="A40" s="46" t="s">
        <v>40</v>
      </c>
      <c r="B40" s="47">
        <v>3684.8492999999999</v>
      </c>
      <c r="C40" s="48">
        <v>103526520</v>
      </c>
      <c r="D40" s="48">
        <v>35302780</v>
      </c>
      <c r="E40" s="47"/>
      <c r="F40" s="47">
        <v>9584.0470000000005</v>
      </c>
      <c r="G40" s="47">
        <v>93370740</v>
      </c>
      <c r="H40" s="47">
        <v>4355340</v>
      </c>
      <c r="I40" s="47"/>
      <c r="J40" s="48">
        <v>1670.2578000000001</v>
      </c>
      <c r="K40" s="48">
        <v>21520780</v>
      </c>
      <c r="L40" s="48">
        <v>129200</v>
      </c>
    </row>
    <row r="41" spans="1:12" x14ac:dyDescent="0.25">
      <c r="A41" s="53" t="s">
        <v>41</v>
      </c>
      <c r="B41" s="47">
        <v>3729.4569999999999</v>
      </c>
      <c r="C41" s="48">
        <v>22967800</v>
      </c>
      <c r="D41" s="48">
        <v>746100</v>
      </c>
      <c r="E41" s="47"/>
      <c r="F41" s="47">
        <v>89770.387100000007</v>
      </c>
      <c r="G41" s="47">
        <v>515482400</v>
      </c>
      <c r="H41" s="47">
        <v>123031600</v>
      </c>
      <c r="I41" s="47"/>
      <c r="J41" s="54" t="s">
        <v>64</v>
      </c>
      <c r="K41" s="54"/>
      <c r="L41" s="54"/>
    </row>
    <row r="42" spans="1:12" x14ac:dyDescent="0.25">
      <c r="A42" s="46" t="s">
        <v>42</v>
      </c>
      <c r="B42" s="47">
        <v>3115</v>
      </c>
      <c r="C42" s="48">
        <v>9120300</v>
      </c>
      <c r="D42" s="48">
        <v>5198800</v>
      </c>
      <c r="E42" s="47"/>
      <c r="F42" s="47">
        <v>2979</v>
      </c>
      <c r="G42" s="47">
        <v>25863100</v>
      </c>
      <c r="H42" s="47">
        <v>4713600</v>
      </c>
      <c r="I42" s="47"/>
      <c r="J42" s="48">
        <v>1087</v>
      </c>
      <c r="K42" s="48">
        <v>9348400</v>
      </c>
      <c r="L42" s="48">
        <v>131300</v>
      </c>
    </row>
    <row r="43" spans="1:12" x14ac:dyDescent="0.25">
      <c r="A43" s="44"/>
      <c r="B43" s="47"/>
      <c r="C43" s="48"/>
      <c r="D43" s="48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6" t="s">
        <v>43</v>
      </c>
      <c r="B44" s="47">
        <v>13675</v>
      </c>
      <c r="C44" s="48">
        <v>208836300</v>
      </c>
      <c r="D44" s="48">
        <v>86995500</v>
      </c>
      <c r="E44" s="47"/>
      <c r="F44" s="47">
        <v>43282</v>
      </c>
      <c r="G44" s="47">
        <v>466739100</v>
      </c>
      <c r="H44" s="47">
        <v>53337100</v>
      </c>
      <c r="I44" s="47"/>
      <c r="J44" s="48">
        <v>3869</v>
      </c>
      <c r="K44" s="48">
        <v>31597300</v>
      </c>
      <c r="L44" s="48">
        <v>546100</v>
      </c>
    </row>
    <row r="45" spans="1:12" x14ac:dyDescent="0.25">
      <c r="A45" s="53" t="s">
        <v>44</v>
      </c>
      <c r="B45" s="47">
        <v>875</v>
      </c>
      <c r="C45" s="48">
        <v>4578570</v>
      </c>
      <c r="D45" s="48">
        <v>2290290</v>
      </c>
      <c r="E45" s="47"/>
      <c r="F45" s="47">
        <v>525258</v>
      </c>
      <c r="G45" s="47">
        <v>961726318</v>
      </c>
      <c r="H45" s="47">
        <v>134374465</v>
      </c>
      <c r="I45" s="47"/>
      <c r="J45" s="54" t="s">
        <v>64</v>
      </c>
      <c r="K45" s="54"/>
      <c r="L45" s="54"/>
    </row>
    <row r="46" spans="1:12" x14ac:dyDescent="0.25">
      <c r="A46" s="53" t="s">
        <v>45</v>
      </c>
      <c r="B46" s="47">
        <v>912.6</v>
      </c>
      <c r="C46" s="48">
        <v>4611566</v>
      </c>
      <c r="D46" s="48">
        <v>564958</v>
      </c>
      <c r="E46" s="47"/>
      <c r="F46" s="47">
        <v>88032.91</v>
      </c>
      <c r="G46" s="47">
        <v>127998877</v>
      </c>
      <c r="H46" s="47">
        <v>48027579</v>
      </c>
      <c r="I46" s="47"/>
      <c r="J46" s="54" t="s">
        <v>64</v>
      </c>
      <c r="K46" s="54"/>
      <c r="L46" s="54"/>
    </row>
    <row r="47" spans="1:12" x14ac:dyDescent="0.25">
      <c r="A47" s="46" t="s">
        <v>46</v>
      </c>
      <c r="B47" s="51">
        <v>2388</v>
      </c>
      <c r="C47" s="48">
        <v>14876700</v>
      </c>
      <c r="D47" s="48">
        <v>5948890</v>
      </c>
      <c r="E47" s="47"/>
      <c r="F47" s="51">
        <v>34003</v>
      </c>
      <c r="G47" s="47">
        <v>145672100</v>
      </c>
      <c r="H47" s="47">
        <v>26841890</v>
      </c>
      <c r="I47" s="47"/>
      <c r="J47" s="48">
        <v>2507</v>
      </c>
      <c r="K47" s="48">
        <v>23397550</v>
      </c>
      <c r="L47" s="48">
        <v>4546340</v>
      </c>
    </row>
    <row r="48" spans="1:12" x14ac:dyDescent="0.25">
      <c r="A48" s="46" t="s">
        <v>47</v>
      </c>
      <c r="B48" s="47">
        <v>2305.19</v>
      </c>
      <c r="C48" s="48">
        <v>7904700</v>
      </c>
      <c r="D48" s="48">
        <v>4230700</v>
      </c>
      <c r="E48" s="47"/>
      <c r="F48" s="47">
        <v>8086.97</v>
      </c>
      <c r="G48" s="47">
        <v>21609077</v>
      </c>
      <c r="H48" s="47">
        <v>4634300</v>
      </c>
      <c r="I48" s="47"/>
      <c r="J48" s="48">
        <v>560.45000000000005</v>
      </c>
      <c r="K48" s="48">
        <v>1943700</v>
      </c>
      <c r="L48" s="48">
        <v>83500</v>
      </c>
    </row>
    <row r="49" spans="1:12" x14ac:dyDescent="0.25">
      <c r="A49" s="44"/>
      <c r="B49" s="47"/>
      <c r="C49" s="48"/>
      <c r="D49" s="48"/>
      <c r="E49" s="47"/>
      <c r="F49" s="47"/>
      <c r="G49" s="47"/>
      <c r="H49" s="47"/>
      <c r="I49" s="47"/>
      <c r="J49" s="47"/>
      <c r="K49" s="47"/>
      <c r="L49" s="47"/>
    </row>
    <row r="50" spans="1:12" s="52" customFormat="1" x14ac:dyDescent="0.25">
      <c r="A50" s="49" t="s">
        <v>48</v>
      </c>
      <c r="B50" s="50">
        <v>286</v>
      </c>
      <c r="C50" s="48">
        <v>1537980</v>
      </c>
      <c r="D50" s="48">
        <v>652040</v>
      </c>
      <c r="E50" s="50"/>
      <c r="F50" s="50">
        <v>687927</v>
      </c>
      <c r="G50" s="50">
        <v>1124329614</v>
      </c>
      <c r="H50" s="50">
        <v>437765577</v>
      </c>
      <c r="I50" s="50"/>
      <c r="J50" s="48">
        <v>5061</v>
      </c>
      <c r="K50" s="48">
        <v>5540560</v>
      </c>
      <c r="L50" s="48">
        <v>1376880</v>
      </c>
    </row>
    <row r="51" spans="1:12" x14ac:dyDescent="0.25">
      <c r="A51" s="53" t="s">
        <v>49</v>
      </c>
      <c r="B51" s="47">
        <v>1890.42</v>
      </c>
      <c r="C51" s="48">
        <v>45878478</v>
      </c>
      <c r="D51" s="48">
        <v>12247382</v>
      </c>
      <c r="E51" s="47"/>
      <c r="F51" s="47">
        <v>102947.17</v>
      </c>
      <c r="G51" s="47">
        <v>983466725</v>
      </c>
      <c r="H51" s="47">
        <v>151705573</v>
      </c>
      <c r="I51" s="47"/>
      <c r="J51" s="54" t="s">
        <v>64</v>
      </c>
      <c r="K51" s="54"/>
      <c r="L51" s="54"/>
    </row>
    <row r="52" spans="1:12" x14ac:dyDescent="0.25">
      <c r="A52" s="46" t="s">
        <v>50</v>
      </c>
      <c r="B52" s="47">
        <v>0</v>
      </c>
      <c r="C52" s="48">
        <v>0</v>
      </c>
      <c r="D52" s="48">
        <v>0</v>
      </c>
      <c r="E52" s="47"/>
      <c r="F52" s="47">
        <v>1243205</v>
      </c>
      <c r="G52" s="47">
        <v>1361919400</v>
      </c>
      <c r="H52" s="47">
        <v>872848446</v>
      </c>
      <c r="I52" s="47"/>
      <c r="J52" s="48">
        <v>0</v>
      </c>
      <c r="K52" s="48">
        <v>0</v>
      </c>
      <c r="L52" s="48">
        <v>0</v>
      </c>
    </row>
    <row r="53" spans="1:12" x14ac:dyDescent="0.25">
      <c r="A53" s="46" t="s">
        <v>51</v>
      </c>
      <c r="B53" s="47">
        <v>2884.71</v>
      </c>
      <c r="C53" s="48">
        <v>15882600</v>
      </c>
      <c r="D53" s="48">
        <v>5254650</v>
      </c>
      <c r="E53" s="47"/>
      <c r="F53" s="47">
        <v>380987.67</v>
      </c>
      <c r="G53" s="47">
        <v>802036406</v>
      </c>
      <c r="H53" s="47">
        <v>435827144</v>
      </c>
      <c r="I53" s="47"/>
      <c r="J53" s="48">
        <v>24.31</v>
      </c>
      <c r="K53" s="48">
        <v>47800</v>
      </c>
      <c r="L53" s="48">
        <v>29950</v>
      </c>
    </row>
    <row r="54" spans="1:12" x14ac:dyDescent="0.25">
      <c r="A54" s="45"/>
      <c r="B54" s="47"/>
      <c r="C54" s="47"/>
      <c r="D54" s="47"/>
      <c r="E54" s="47"/>
      <c r="F54" s="47"/>
      <c r="G54" s="47"/>
      <c r="H54" s="47"/>
      <c r="I54" s="47"/>
      <c r="J54" s="57"/>
      <c r="K54" s="57"/>
      <c r="L54" s="47"/>
    </row>
    <row r="55" spans="1:12" x14ac:dyDescent="0.25">
      <c r="A55" s="41" t="s">
        <v>52</v>
      </c>
      <c r="B55" s="58">
        <f>SUM(B8:B54)</f>
        <v>354902.19270000001</v>
      </c>
      <c r="C55" s="58">
        <f t="shared" ref="C55:D55" si="0">SUM(C8:C54)</f>
        <v>1616015316</v>
      </c>
      <c r="D55" s="58">
        <f t="shared" si="0"/>
        <v>464100761</v>
      </c>
      <c r="E55" s="58"/>
      <c r="F55" s="58">
        <f>SUM(F8:F54)</f>
        <v>10338605.498100001</v>
      </c>
      <c r="G55" s="58">
        <f t="shared" ref="G55:H55" si="1">SUM(G8:G54)</f>
        <v>19081226920</v>
      </c>
      <c r="H55" s="58">
        <f t="shared" si="1"/>
        <v>6334755771</v>
      </c>
      <c r="I55" s="58"/>
      <c r="J55" s="58">
        <f>SUM(J8:J54)</f>
        <v>72756.601799999989</v>
      </c>
      <c r="K55" s="58">
        <f t="shared" ref="K55:L55" si="2">SUM(K8:K54)</f>
        <v>559850075</v>
      </c>
      <c r="L55" s="58">
        <f t="shared" si="2"/>
        <v>18762645</v>
      </c>
    </row>
    <row r="56" spans="1:12" x14ac:dyDescent="0.25">
      <c r="K56" s="59"/>
    </row>
    <row r="57" spans="1:12" x14ac:dyDescent="0.25">
      <c r="A57" s="60" t="s">
        <v>53</v>
      </c>
    </row>
  </sheetData>
  <mergeCells count="23">
    <mergeCell ref="J41:L41"/>
    <mergeCell ref="J45:L45"/>
    <mergeCell ref="J46:L46"/>
    <mergeCell ref="J51:L51"/>
    <mergeCell ref="J29:L29"/>
    <mergeCell ref="J30:L30"/>
    <mergeCell ref="J32:L32"/>
    <mergeCell ref="J36:L36"/>
    <mergeCell ref="J38:L38"/>
    <mergeCell ref="J39:L39"/>
    <mergeCell ref="J11:L11"/>
    <mergeCell ref="J12:L12"/>
    <mergeCell ref="J16:L16"/>
    <mergeCell ref="J18:L18"/>
    <mergeCell ref="J23:L23"/>
    <mergeCell ref="J28:L28"/>
    <mergeCell ref="A1:L1"/>
    <mergeCell ref="A2:L2"/>
    <mergeCell ref="A3:L3"/>
    <mergeCell ref="A4:L4"/>
    <mergeCell ref="B5:D5"/>
    <mergeCell ref="F5:H5"/>
    <mergeCell ref="J5:L5"/>
  </mergeCells>
  <pageMargins left="0.1" right="0.1" top="0.5" bottom="0.5" header="0.3" footer="0.3"/>
  <pageSetup scale="85" firstPageNumber="34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Table19</vt:lpstr>
      <vt:lpstr>Table 19a</vt:lpstr>
      <vt:lpstr>Table19!Print_Area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dcterms:created xsi:type="dcterms:W3CDTF">2017-12-13T19:34:33Z</dcterms:created>
  <dcterms:modified xsi:type="dcterms:W3CDTF">2018-01-26T21:58:53Z</dcterms:modified>
</cp:coreProperties>
</file>