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5300" windowHeight="9264"/>
  </bookViews>
  <sheets>
    <sheet name="Table 4 " sheetId="1" r:id="rId1"/>
  </sheets>
  <externalReferences>
    <externalReference r:id="rId2"/>
  </externalReferences>
  <definedNames>
    <definedName name="_xlnm._FilterDatabase" localSheetId="0" hidden="1">'Table 4 '!$A$6:$M$6</definedName>
  </definedNames>
  <calcPr calcId="125725"/>
</workbook>
</file>

<file path=xl/calcChain.xml><?xml version="1.0" encoding="utf-8"?>
<calcChain xmlns="http://schemas.openxmlformats.org/spreadsheetml/2006/main">
  <c r="C7" i="1"/>
  <c r="F7"/>
  <c r="I7"/>
  <c r="L7"/>
  <c r="C8"/>
  <c r="F8"/>
  <c r="I8"/>
  <c r="L8"/>
  <c r="C9"/>
  <c r="F9"/>
  <c r="I9"/>
  <c r="L9"/>
  <c r="C10"/>
  <c r="F10"/>
  <c r="I10"/>
  <c r="L10"/>
  <c r="C11"/>
  <c r="F11"/>
  <c r="I11"/>
  <c r="L11"/>
  <c r="C12"/>
  <c r="F12"/>
  <c r="I12"/>
  <c r="L12"/>
  <c r="C13"/>
  <c r="F13"/>
  <c r="I13"/>
  <c r="L13"/>
  <c r="C14"/>
  <c r="F14"/>
  <c r="I14"/>
  <c r="L14"/>
  <c r="C15"/>
  <c r="F15"/>
  <c r="I15"/>
  <c r="L15"/>
  <c r="C16"/>
  <c r="F16"/>
  <c r="I16"/>
  <c r="L16"/>
  <c r="C17"/>
  <c r="F17"/>
  <c r="I17"/>
  <c r="L17"/>
  <c r="C18"/>
  <c r="F18"/>
  <c r="I18"/>
  <c r="L18"/>
  <c r="C19"/>
  <c r="F19"/>
  <c r="I19"/>
  <c r="L19"/>
  <c r="C20"/>
  <c r="F20"/>
  <c r="I20"/>
  <c r="L20"/>
  <c r="C21"/>
  <c r="F21"/>
  <c r="I21"/>
  <c r="L21"/>
  <c r="C22"/>
  <c r="F22"/>
  <c r="I22"/>
  <c r="L22"/>
  <c r="C23"/>
  <c r="F23"/>
  <c r="I23"/>
  <c r="L23"/>
  <c r="C24"/>
  <c r="F24"/>
  <c r="I24"/>
  <c r="L24"/>
  <c r="C25"/>
  <c r="F25"/>
  <c r="I25"/>
  <c r="L25"/>
  <c r="C26"/>
  <c r="F26"/>
  <c r="I26"/>
  <c r="L26"/>
  <c r="C27"/>
  <c r="F27"/>
  <c r="I27"/>
  <c r="L27"/>
  <c r="C28"/>
  <c r="F28"/>
  <c r="I28"/>
  <c r="L28"/>
  <c r="C29"/>
  <c r="F29"/>
  <c r="I29"/>
  <c r="L29"/>
  <c r="C30"/>
  <c r="F30"/>
  <c r="I30"/>
  <c r="L30"/>
  <c r="C31"/>
  <c r="F31"/>
  <c r="I31"/>
  <c r="L31"/>
  <c r="C32"/>
  <c r="F32"/>
  <c r="I32"/>
  <c r="L32"/>
  <c r="C33"/>
  <c r="F33"/>
  <c r="I33"/>
  <c r="L33"/>
  <c r="C34"/>
  <c r="F34"/>
  <c r="I34"/>
  <c r="L34"/>
  <c r="C35"/>
  <c r="F35"/>
  <c r="I35"/>
  <c r="L35"/>
  <c r="C36"/>
  <c r="F36"/>
  <c r="I36"/>
  <c r="L36"/>
  <c r="C37"/>
  <c r="F37"/>
  <c r="I37"/>
  <c r="L37"/>
  <c r="C38"/>
  <c r="F38"/>
  <c r="I38"/>
  <c r="L38"/>
  <c r="C39"/>
  <c r="F39"/>
  <c r="I39"/>
  <c r="L39"/>
  <c r="C40"/>
  <c r="F40"/>
  <c r="I40"/>
  <c r="L40"/>
  <c r="C41"/>
  <c r="F41"/>
  <c r="I41"/>
  <c r="L41"/>
  <c r="C42"/>
  <c r="F42"/>
  <c r="I42"/>
  <c r="L42"/>
  <c r="C43"/>
  <c r="F43"/>
  <c r="I43"/>
  <c r="L43"/>
  <c r="C44"/>
  <c r="F44"/>
  <c r="I44"/>
  <c r="L44"/>
  <c r="C45"/>
  <c r="F45"/>
  <c r="I45"/>
  <c r="L45"/>
  <c r="C46"/>
  <c r="F46"/>
  <c r="I46"/>
  <c r="L46"/>
  <c r="C47"/>
  <c r="F47"/>
  <c r="I47"/>
  <c r="L47"/>
  <c r="C48"/>
  <c r="F48"/>
  <c r="I48"/>
  <c r="L48"/>
  <c r="C49"/>
  <c r="F49"/>
  <c r="I49"/>
  <c r="L49"/>
  <c r="C50"/>
  <c r="F50"/>
  <c r="I50"/>
  <c r="L50"/>
  <c r="C51"/>
  <c r="F51"/>
  <c r="I51"/>
  <c r="L51"/>
  <c r="C52"/>
  <c r="F52"/>
  <c r="I52"/>
  <c r="L52"/>
  <c r="C53"/>
  <c r="F53"/>
  <c r="I53"/>
  <c r="L53"/>
  <c r="C54"/>
  <c r="F54"/>
  <c r="I54"/>
  <c r="L54"/>
  <c r="C55"/>
  <c r="F55"/>
  <c r="I55"/>
  <c r="L55"/>
  <c r="C56"/>
  <c r="F56"/>
  <c r="I56"/>
  <c r="L56"/>
  <c r="C58"/>
  <c r="F58"/>
  <c r="I58"/>
  <c r="L58"/>
</calcChain>
</file>

<file path=xl/sharedStrings.xml><?xml version="1.0" encoding="utf-8"?>
<sst xmlns="http://schemas.openxmlformats.org/spreadsheetml/2006/main" count="66" uniqueCount="60">
  <si>
    <t>U.S. Average</t>
  </si>
  <si>
    <t>Oklahoma</t>
  </si>
  <si>
    <t>Alabama</t>
  </si>
  <si>
    <t>Arkansas</t>
  </si>
  <si>
    <t>Delaware</t>
  </si>
  <si>
    <t>New Mexico</t>
  </si>
  <si>
    <t>Kentucky</t>
  </si>
  <si>
    <t>Louisiana</t>
  </si>
  <si>
    <t>North Dakota</t>
  </si>
  <si>
    <t>Hawaii</t>
  </si>
  <si>
    <t>Tennessee</t>
  </si>
  <si>
    <t>West Virginia</t>
  </si>
  <si>
    <t>North Carolina</t>
  </si>
  <si>
    <t>Missouri</t>
  </si>
  <si>
    <t>Nevada</t>
  </si>
  <si>
    <t>Indiana</t>
  </si>
  <si>
    <t>Idaho</t>
  </si>
  <si>
    <t>Utah</t>
  </si>
  <si>
    <t>Mississippi</t>
  </si>
  <si>
    <t>Georgia</t>
  </si>
  <si>
    <t>Arizona</t>
  </si>
  <si>
    <t>South Dakota</t>
  </si>
  <si>
    <t>Maryland</t>
  </si>
  <si>
    <t>WASHINGTON</t>
  </si>
  <si>
    <t>California</t>
  </si>
  <si>
    <t>Colorado</t>
  </si>
  <si>
    <t>Virginia</t>
  </si>
  <si>
    <t>Florida</t>
  </si>
  <si>
    <t>Pennsylvania</t>
  </si>
  <si>
    <t>Ohio</t>
  </si>
  <si>
    <t>South Carolina</t>
  </si>
  <si>
    <t>Kansas</t>
  </si>
  <si>
    <t>Minnesota</t>
  </si>
  <si>
    <t>Oregon</t>
  </si>
  <si>
    <t>Michigan</t>
  </si>
  <si>
    <t>Iowa</t>
  </si>
  <si>
    <t>Montana</t>
  </si>
  <si>
    <t>Texas</t>
  </si>
  <si>
    <t>Nebraska</t>
  </si>
  <si>
    <t>Massachusetts</t>
  </si>
  <si>
    <t>Alaska</t>
  </si>
  <si>
    <t>Wyoming</t>
  </si>
  <si>
    <t>Illinois</t>
  </si>
  <si>
    <t>Connecticut</t>
  </si>
  <si>
    <t>Wisconsin</t>
  </si>
  <si>
    <t>New York</t>
  </si>
  <si>
    <t>Maine</t>
  </si>
  <si>
    <t>Rhode Island</t>
  </si>
  <si>
    <t>Vermont</t>
  </si>
  <si>
    <t>New Hampshire</t>
  </si>
  <si>
    <t>New Jersey</t>
  </si>
  <si>
    <t>Rank</t>
  </si>
  <si>
    <t xml:space="preserve">Amount </t>
  </si>
  <si>
    <t>State</t>
  </si>
  <si>
    <t>FY 2013</t>
  </si>
  <si>
    <t>FY 2012</t>
  </si>
  <si>
    <t>FY 2011</t>
  </si>
  <si>
    <t>FY 2010</t>
  </si>
  <si>
    <t>Fiscal Years 2010 - 2013</t>
  </si>
  <si>
    <t>Table 4. Property Taxes Per $1,000 Personal Income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</si>
</sst>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0_);\(0\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  <xf numFmtId="0" fontId="1" fillId="0" borderId="0"/>
    <xf numFmtId="0" fontId="9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9" fontId="3" fillId="0" borderId="1" xfId="0" applyNumberFormat="1" applyFont="1" applyFill="1" applyBorder="1" applyAlignment="1">
      <alignment horizontal="right"/>
    </xf>
    <xf numFmtId="7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3" fillId="2" borderId="0" xfId="0" applyFont="1" applyFill="1"/>
    <xf numFmtId="39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4" fillId="0" borderId="0" xfId="0" applyFont="1" applyFill="1"/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5" fontId="5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165" fontId="5" fillId="3" borderId="1" xfId="0" applyNumberFormat="1" applyFont="1" applyFill="1" applyBorder="1" applyAlignment="1">
      <alignment horizontal="center"/>
    </xf>
    <xf numFmtId="0" fontId="2" fillId="0" borderId="0" xfId="0" applyFont="1" applyFill="1"/>
    <xf numFmtId="1" fontId="5" fillId="3" borderId="0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7" fillId="0" borderId="0" xfId="0" applyFont="1" applyFill="1" applyAlignment="1">
      <alignment horizontal="center"/>
    </xf>
  </cellXfs>
  <cellStyles count="12">
    <cellStyle name="Comma 2" xfId="1"/>
    <cellStyle name="Comma 3" xfId="2"/>
    <cellStyle name="Comma 4" xfId="3"/>
    <cellStyle name="Currency 2" xfId="4"/>
    <cellStyle name="Hyperlink 2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Percent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B/Comparative_State_Local/Comparative%20Taxes%202013/Tables%20and%20Charts%202013/Table4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sus_Data"/>
      <sheetName val="PI"/>
      <sheetName val="T1 Tableu"/>
      <sheetName val="Table 4  (2)"/>
    </sheetNames>
    <sheetDataSet>
      <sheetData sheetId="0">
        <row r="6">
          <cell r="C6">
            <v>441660815</v>
          </cell>
          <cell r="E6">
            <v>443259172</v>
          </cell>
          <cell r="F6">
            <v>446099195</v>
          </cell>
          <cell r="G6">
            <v>455441810</v>
          </cell>
        </row>
        <row r="7">
          <cell r="C7">
            <v>2573428</v>
          </cell>
          <cell r="E7">
            <v>2588390</v>
          </cell>
          <cell r="F7">
            <v>2553323</v>
          </cell>
          <cell r="G7">
            <v>2645349</v>
          </cell>
        </row>
        <row r="8">
          <cell r="C8">
            <v>1317853</v>
          </cell>
          <cell r="E8">
            <v>1492499</v>
          </cell>
          <cell r="F8">
            <v>1506245</v>
          </cell>
          <cell r="G8">
            <v>1411018</v>
          </cell>
        </row>
        <row r="9">
          <cell r="C9">
            <v>7316264</v>
          </cell>
          <cell r="E9">
            <v>7104412</v>
          </cell>
          <cell r="F9">
            <v>6847914</v>
          </cell>
          <cell r="G9">
            <v>6688638</v>
          </cell>
        </row>
        <row r="10">
          <cell r="C10">
            <v>1738781</v>
          </cell>
          <cell r="E10">
            <v>1812948</v>
          </cell>
          <cell r="F10">
            <v>1949967</v>
          </cell>
          <cell r="G10">
            <v>1949568</v>
          </cell>
        </row>
        <row r="11">
          <cell r="C11">
            <v>53876296</v>
          </cell>
          <cell r="E11">
            <v>53506490</v>
          </cell>
          <cell r="F11">
            <v>51565583</v>
          </cell>
          <cell r="G11">
            <v>52442692</v>
          </cell>
        </row>
        <row r="12">
          <cell r="C12">
            <v>8019521</v>
          </cell>
          <cell r="E12">
            <v>8320119</v>
          </cell>
          <cell r="F12">
            <v>6950637</v>
          </cell>
          <cell r="G12">
            <v>7027778</v>
          </cell>
        </row>
        <row r="13">
          <cell r="C13">
            <v>9001234</v>
          </cell>
          <cell r="E13">
            <v>9229775</v>
          </cell>
          <cell r="F13">
            <v>9427466</v>
          </cell>
          <cell r="G13">
            <v>9806529</v>
          </cell>
        </row>
        <row r="14">
          <cell r="C14">
            <v>664882</v>
          </cell>
          <cell r="E14">
            <v>666240</v>
          </cell>
          <cell r="F14">
            <v>695693</v>
          </cell>
          <cell r="G14">
            <v>763406</v>
          </cell>
        </row>
        <row r="15">
          <cell r="C15">
            <v>28251984</v>
          </cell>
          <cell r="E15">
            <v>25934924</v>
          </cell>
          <cell r="F15">
            <v>24598486</v>
          </cell>
          <cell r="G15">
            <v>23817726</v>
          </cell>
        </row>
        <row r="16">
          <cell r="C16">
            <v>10594706</v>
          </cell>
          <cell r="E16">
            <v>10349138</v>
          </cell>
          <cell r="F16">
            <v>10360347</v>
          </cell>
          <cell r="G16">
            <v>10100046</v>
          </cell>
        </row>
        <row r="17">
          <cell r="C17">
            <v>1393152</v>
          </cell>
          <cell r="E17">
            <v>1324771</v>
          </cell>
          <cell r="F17">
            <v>1310590</v>
          </cell>
          <cell r="G17">
            <v>1328624</v>
          </cell>
        </row>
        <row r="18">
          <cell r="C18">
            <v>1308409</v>
          </cell>
          <cell r="E18">
            <v>1367956</v>
          </cell>
          <cell r="F18">
            <v>1393289</v>
          </cell>
          <cell r="G18">
            <v>1431374</v>
          </cell>
        </row>
        <row r="19">
          <cell r="C19">
            <v>23425825</v>
          </cell>
          <cell r="E19">
            <v>24172045</v>
          </cell>
          <cell r="F19">
            <v>25531346</v>
          </cell>
          <cell r="G19">
            <v>25541107</v>
          </cell>
        </row>
        <row r="20">
          <cell r="C20">
            <v>7653414</v>
          </cell>
          <cell r="E20">
            <v>6313350</v>
          </cell>
          <cell r="F20">
            <v>6488518</v>
          </cell>
          <cell r="G20">
            <v>6358368</v>
          </cell>
        </row>
        <row r="21">
          <cell r="C21">
            <v>4159182</v>
          </cell>
          <cell r="E21">
            <v>4369466</v>
          </cell>
          <cell r="F21">
            <v>4539611</v>
          </cell>
          <cell r="G21">
            <v>4683787</v>
          </cell>
        </row>
        <row r="22">
          <cell r="C22">
            <v>3929862</v>
          </cell>
          <cell r="E22">
            <v>3915805</v>
          </cell>
          <cell r="F22">
            <v>3925808</v>
          </cell>
          <cell r="G22">
            <v>4125384</v>
          </cell>
        </row>
        <row r="23">
          <cell r="C23">
            <v>2963564</v>
          </cell>
          <cell r="E23">
            <v>3003461</v>
          </cell>
          <cell r="F23">
            <v>3130254</v>
          </cell>
          <cell r="G23">
            <v>3217861</v>
          </cell>
        </row>
        <row r="24">
          <cell r="C24">
            <v>3381489</v>
          </cell>
          <cell r="E24">
            <v>3536943</v>
          </cell>
          <cell r="F24">
            <v>3637788</v>
          </cell>
          <cell r="G24">
            <v>3931013</v>
          </cell>
        </row>
        <row r="25">
          <cell r="C25">
            <v>2373101</v>
          </cell>
          <cell r="E25">
            <v>2400881</v>
          </cell>
          <cell r="F25">
            <v>2376167</v>
          </cell>
          <cell r="G25">
            <v>2533872</v>
          </cell>
        </row>
        <row r="26">
          <cell r="C26">
            <v>8445689</v>
          </cell>
          <cell r="E26">
            <v>8425357</v>
          </cell>
          <cell r="F26">
            <v>8057696</v>
          </cell>
          <cell r="G26">
            <v>8927867</v>
          </cell>
        </row>
        <row r="27">
          <cell r="C27">
            <v>12982914</v>
          </cell>
          <cell r="E27">
            <v>13286932</v>
          </cell>
          <cell r="F27">
            <v>13657629</v>
          </cell>
          <cell r="G27">
            <v>13883777</v>
          </cell>
        </row>
        <row r="28">
          <cell r="C28">
            <v>14371732</v>
          </cell>
          <cell r="E28">
            <v>13568841</v>
          </cell>
          <cell r="F28">
            <v>13279057</v>
          </cell>
          <cell r="G28">
            <v>13069522</v>
          </cell>
        </row>
        <row r="29">
          <cell r="C29">
            <v>7476494</v>
          </cell>
          <cell r="E29">
            <v>8179949</v>
          </cell>
          <cell r="F29">
            <v>7861035</v>
          </cell>
          <cell r="G29">
            <v>8386600</v>
          </cell>
        </row>
        <row r="30">
          <cell r="C30">
            <v>2529961</v>
          </cell>
          <cell r="E30">
            <v>2546095</v>
          </cell>
          <cell r="F30">
            <v>2593659</v>
          </cell>
          <cell r="G30">
            <v>2689489</v>
          </cell>
        </row>
        <row r="31">
          <cell r="C31">
            <v>5736335</v>
          </cell>
          <cell r="E31">
            <v>5877847</v>
          </cell>
          <cell r="F31">
            <v>5759894</v>
          </cell>
          <cell r="G31">
            <v>5901969</v>
          </cell>
        </row>
        <row r="32">
          <cell r="C32">
            <v>1279819</v>
          </cell>
          <cell r="E32">
            <v>1339480</v>
          </cell>
          <cell r="F32">
            <v>1379334</v>
          </cell>
          <cell r="G32">
            <v>1426817</v>
          </cell>
        </row>
        <row r="33">
          <cell r="C33">
            <v>2709053</v>
          </cell>
          <cell r="E33">
            <v>2874399</v>
          </cell>
          <cell r="F33">
            <v>2953641</v>
          </cell>
          <cell r="G33">
            <v>3081714</v>
          </cell>
        </row>
        <row r="34">
          <cell r="C34">
            <v>3495439</v>
          </cell>
          <cell r="E34">
            <v>3010793</v>
          </cell>
          <cell r="F34">
            <v>2843198</v>
          </cell>
          <cell r="G34">
            <v>2713097</v>
          </cell>
        </row>
        <row r="35">
          <cell r="C35">
            <v>3242905</v>
          </cell>
          <cell r="E35">
            <v>3317013</v>
          </cell>
          <cell r="F35">
            <v>3411555</v>
          </cell>
          <cell r="G35">
            <v>3558546</v>
          </cell>
        </row>
        <row r="36">
          <cell r="C36">
            <v>24745242</v>
          </cell>
          <cell r="E36">
            <v>25513862</v>
          </cell>
          <cell r="F36">
            <v>25885279</v>
          </cell>
          <cell r="G36">
            <v>26624057</v>
          </cell>
        </row>
        <row r="37">
          <cell r="C37">
            <v>1298616</v>
          </cell>
          <cell r="E37">
            <v>1365810</v>
          </cell>
          <cell r="F37">
            <v>1425133</v>
          </cell>
          <cell r="G37">
            <v>1428570</v>
          </cell>
        </row>
        <row r="38">
          <cell r="C38">
            <v>44121475</v>
          </cell>
          <cell r="E38">
            <v>45420289</v>
          </cell>
          <cell r="F38">
            <v>47576594</v>
          </cell>
          <cell r="G38">
            <v>49100972</v>
          </cell>
        </row>
        <row r="39">
          <cell r="C39">
            <v>8571123</v>
          </cell>
          <cell r="E39">
            <v>8640184</v>
          </cell>
          <cell r="F39">
            <v>8892757</v>
          </cell>
          <cell r="G39">
            <v>8891965</v>
          </cell>
        </row>
        <row r="40">
          <cell r="C40">
            <v>688072</v>
          </cell>
          <cell r="E40">
            <v>730146</v>
          </cell>
          <cell r="F40">
            <v>792164</v>
          </cell>
          <cell r="G40">
            <v>825158</v>
          </cell>
        </row>
        <row r="41">
          <cell r="C41">
            <v>13035328</v>
          </cell>
          <cell r="E41">
            <v>13159029</v>
          </cell>
          <cell r="F41">
            <v>13561142</v>
          </cell>
          <cell r="G41">
            <v>14060448</v>
          </cell>
        </row>
        <row r="42">
          <cell r="C42">
            <v>2399565</v>
          </cell>
          <cell r="E42">
            <v>2223834</v>
          </cell>
          <cell r="F42">
            <v>2292095</v>
          </cell>
          <cell r="G42">
            <v>2293338</v>
          </cell>
        </row>
        <row r="43">
          <cell r="C43">
            <v>4940894</v>
          </cell>
          <cell r="E43">
            <v>5054454</v>
          </cell>
          <cell r="F43">
            <v>5034469</v>
          </cell>
          <cell r="G43">
            <v>5047590</v>
          </cell>
        </row>
        <row r="44">
          <cell r="C44">
            <v>16004243</v>
          </cell>
          <cell r="E44">
            <v>16610320</v>
          </cell>
          <cell r="F44">
            <v>17068705</v>
          </cell>
          <cell r="G44">
            <v>17591680</v>
          </cell>
        </row>
        <row r="45">
          <cell r="C45">
            <v>2193277</v>
          </cell>
          <cell r="E45">
            <v>2273300</v>
          </cell>
          <cell r="F45">
            <v>2346581</v>
          </cell>
          <cell r="G45">
            <v>2402791</v>
          </cell>
        </row>
        <row r="46">
          <cell r="C46">
            <v>4716783</v>
          </cell>
          <cell r="E46">
            <v>4804227</v>
          </cell>
          <cell r="F46">
            <v>4882471</v>
          </cell>
          <cell r="G46">
            <v>5137971</v>
          </cell>
        </row>
        <row r="47">
          <cell r="C47">
            <v>926987</v>
          </cell>
          <cell r="E47">
            <v>980962</v>
          </cell>
          <cell r="F47">
            <v>1008091</v>
          </cell>
          <cell r="G47">
            <v>1040165</v>
          </cell>
        </row>
        <row r="48">
          <cell r="C48">
            <v>5031001</v>
          </cell>
          <cell r="E48">
            <v>5101115</v>
          </cell>
          <cell r="F48">
            <v>5133524</v>
          </cell>
          <cell r="G48">
            <v>5444910</v>
          </cell>
        </row>
        <row r="49">
          <cell r="C49">
            <v>39091931</v>
          </cell>
          <cell r="E49">
            <v>39596363</v>
          </cell>
          <cell r="F49">
            <v>40309849</v>
          </cell>
          <cell r="G49">
            <v>41341895</v>
          </cell>
        </row>
        <row r="50">
          <cell r="C50">
            <v>2300229</v>
          </cell>
          <cell r="E50">
            <v>2550899</v>
          </cell>
          <cell r="F50">
            <v>2678532</v>
          </cell>
          <cell r="G50">
            <v>2763278</v>
          </cell>
        </row>
        <row r="51">
          <cell r="C51">
            <v>1354320</v>
          </cell>
          <cell r="E51">
            <v>1375819</v>
          </cell>
          <cell r="F51">
            <v>1378654</v>
          </cell>
          <cell r="G51">
            <v>1462078</v>
          </cell>
        </row>
        <row r="52">
          <cell r="C52">
            <v>11241150</v>
          </cell>
          <cell r="E52">
            <v>11103895</v>
          </cell>
          <cell r="F52">
            <v>11338936</v>
          </cell>
          <cell r="G52">
            <v>11826422</v>
          </cell>
        </row>
        <row r="53">
          <cell r="C53">
            <v>8425315</v>
          </cell>
          <cell r="E53">
            <v>8674647</v>
          </cell>
          <cell r="F53">
            <v>9224261</v>
          </cell>
          <cell r="G53">
            <v>9415715</v>
          </cell>
        </row>
        <row r="54">
          <cell r="C54">
            <v>1379079</v>
          </cell>
          <cell r="E54">
            <v>1428863</v>
          </cell>
          <cell r="F54">
            <v>1435307</v>
          </cell>
          <cell r="G54">
            <v>1479014</v>
          </cell>
        </row>
        <row r="55">
          <cell r="C55">
            <v>9643592</v>
          </cell>
          <cell r="E55">
            <v>9827091</v>
          </cell>
          <cell r="F55">
            <v>10050992</v>
          </cell>
          <cell r="G55">
            <v>10583547</v>
          </cell>
        </row>
        <row r="56">
          <cell r="C56">
            <v>1480183</v>
          </cell>
          <cell r="E56">
            <v>1230548</v>
          </cell>
          <cell r="F56">
            <v>1320181</v>
          </cell>
          <cell r="G56">
            <v>1266990</v>
          </cell>
        </row>
      </sheetData>
      <sheetData sheetId="1">
        <row r="5">
          <cell r="H5">
            <v>157141.435</v>
          </cell>
          <cell r="J5">
            <v>163066.90100000001</v>
          </cell>
          <cell r="L5">
            <v>169030.399</v>
          </cell>
          <cell r="N5">
            <v>173601.429</v>
          </cell>
        </row>
        <row r="6">
          <cell r="H6">
            <v>32283.659</v>
          </cell>
          <cell r="J6">
            <v>34103.385000000002</v>
          </cell>
          <cell r="L6">
            <v>36527.487000000001</v>
          </cell>
          <cell r="N6">
            <v>38213.008999999998</v>
          </cell>
        </row>
        <row r="7">
          <cell r="H7">
            <v>216064.76500000001</v>
          </cell>
          <cell r="J7">
            <v>219195.77499999999</v>
          </cell>
          <cell r="L7">
            <v>230920.326</v>
          </cell>
          <cell r="N7">
            <v>241192.18599999999</v>
          </cell>
        </row>
        <row r="8">
          <cell r="H8">
            <v>91625.135999999999</v>
          </cell>
          <cell r="J8">
            <v>93486.028999999995</v>
          </cell>
          <cell r="L8">
            <v>99791.638999999996</v>
          </cell>
          <cell r="N8">
            <v>107032.727</v>
          </cell>
        </row>
        <row r="9">
          <cell r="H9">
            <v>1537136.355</v>
          </cell>
          <cell r="J9">
            <v>1583446.73</v>
          </cell>
          <cell r="L9">
            <v>1691002.503</v>
          </cell>
          <cell r="N9">
            <v>1812314.6429999999</v>
          </cell>
        </row>
        <row r="10">
          <cell r="H10">
            <v>206385.41899999999</v>
          </cell>
          <cell r="J10">
            <v>211419.677</v>
          </cell>
          <cell r="L10">
            <v>227052.22200000001</v>
          </cell>
          <cell r="N10">
            <v>240905.43100000001</v>
          </cell>
        </row>
        <row r="11">
          <cell r="H11">
            <v>197696.87299999999</v>
          </cell>
          <cell r="J11">
            <v>205264.56599999999</v>
          </cell>
          <cell r="L11">
            <v>215017.21799999999</v>
          </cell>
          <cell r="N11">
            <v>225503.44699999999</v>
          </cell>
        </row>
        <row r="12">
          <cell r="H12">
            <v>37125.167999999998</v>
          </cell>
          <cell r="J12">
            <v>37593.546000000002</v>
          </cell>
          <cell r="L12">
            <v>39540.659</v>
          </cell>
          <cell r="N12">
            <v>41027.716</v>
          </cell>
        </row>
        <row r="13">
          <cell r="H13">
            <v>699091.34100000001</v>
          </cell>
          <cell r="J13">
            <v>729922.65599999996</v>
          </cell>
          <cell r="L13">
            <v>774598.82499999995</v>
          </cell>
          <cell r="N13">
            <v>798388.29099999997</v>
          </cell>
        </row>
        <row r="14">
          <cell r="H14">
            <v>330916.05300000001</v>
          </cell>
          <cell r="J14">
            <v>335020.826</v>
          </cell>
          <cell r="L14">
            <v>359046.69699999999</v>
          </cell>
          <cell r="N14">
            <v>369520.17300000001</v>
          </cell>
        </row>
        <row r="15">
          <cell r="H15">
            <v>55340.364999999998</v>
          </cell>
          <cell r="J15">
            <v>56732.434999999998</v>
          </cell>
          <cell r="L15">
            <v>59179.392999999996</v>
          </cell>
          <cell r="N15">
            <v>61983.951999999997</v>
          </cell>
        </row>
        <row r="16">
          <cell r="H16">
            <v>48796.892</v>
          </cell>
          <cell r="J16">
            <v>50339.512000000002</v>
          </cell>
          <cell r="L16">
            <v>53126.911</v>
          </cell>
          <cell r="N16">
            <v>55599.207999999999</v>
          </cell>
        </row>
        <row r="17">
          <cell r="H17">
            <v>531433.21799999999</v>
          </cell>
          <cell r="J17">
            <v>541261.12800000003</v>
          </cell>
          <cell r="L17">
            <v>569680.87899999996</v>
          </cell>
          <cell r="N17">
            <v>593049.23499999999</v>
          </cell>
        </row>
        <row r="18">
          <cell r="H18">
            <v>216953.12299999999</v>
          </cell>
          <cell r="J18">
            <v>223204.478</v>
          </cell>
          <cell r="L18">
            <v>236923.198</v>
          </cell>
          <cell r="N18">
            <v>248345.693</v>
          </cell>
        </row>
        <row r="19">
          <cell r="H19">
            <v>115623.16</v>
          </cell>
          <cell r="J19">
            <v>118006.132</v>
          </cell>
          <cell r="L19">
            <v>128904.966</v>
          </cell>
          <cell r="N19">
            <v>133675.217</v>
          </cell>
        </row>
        <row r="20">
          <cell r="H20">
            <v>110160.90700000001</v>
          </cell>
          <cell r="J20">
            <v>112171.065</v>
          </cell>
          <cell r="L20">
            <v>121695.359</v>
          </cell>
          <cell r="N20">
            <v>126189.704</v>
          </cell>
        </row>
        <row r="21">
          <cell r="H21">
            <v>139231.48499999999</v>
          </cell>
          <cell r="J21">
            <v>143443.62100000001</v>
          </cell>
          <cell r="L21">
            <v>151109.24299999999</v>
          </cell>
          <cell r="N21">
            <v>156990.19099999999</v>
          </cell>
        </row>
        <row r="22">
          <cell r="H22">
            <v>163264.223</v>
          </cell>
          <cell r="J22">
            <v>169219.32699999999</v>
          </cell>
          <cell r="L22">
            <v>176202.22200000001</v>
          </cell>
          <cell r="N22">
            <v>186615.842</v>
          </cell>
        </row>
        <row r="23">
          <cell r="H23">
            <v>48644.160000000003</v>
          </cell>
          <cell r="J23">
            <v>49248.076000000001</v>
          </cell>
          <cell r="L23">
            <v>51254.591999999997</v>
          </cell>
          <cell r="N23">
            <v>52597.944000000003</v>
          </cell>
        </row>
        <row r="24">
          <cell r="H24">
            <v>279294.47600000002</v>
          </cell>
          <cell r="J24">
            <v>287571.31800000003</v>
          </cell>
          <cell r="L24">
            <v>302712.26299999998</v>
          </cell>
          <cell r="N24">
            <v>312724.32500000001</v>
          </cell>
        </row>
        <row r="25">
          <cell r="H25">
            <v>327809.22499999998</v>
          </cell>
          <cell r="J25">
            <v>338985.40700000001</v>
          </cell>
          <cell r="L25">
            <v>359224.28100000002</v>
          </cell>
          <cell r="N25">
            <v>377728.40500000003</v>
          </cell>
        </row>
        <row r="26">
          <cell r="H26">
            <v>338229.67099999997</v>
          </cell>
          <cell r="J26">
            <v>347645.74599999998</v>
          </cell>
          <cell r="L26">
            <v>368789.98100000003</v>
          </cell>
          <cell r="N26">
            <v>382064.571</v>
          </cell>
        </row>
        <row r="27">
          <cell r="H27">
            <v>216865.99100000001</v>
          </cell>
          <cell r="J27">
            <v>226049.182</v>
          </cell>
          <cell r="L27">
            <v>241807.177</v>
          </cell>
          <cell r="N27">
            <v>254467.614</v>
          </cell>
        </row>
        <row r="28">
          <cell r="H28">
            <v>89320.551999999996</v>
          </cell>
          <cell r="J28">
            <v>91450.835999999996</v>
          </cell>
          <cell r="L28">
            <v>95239.260999999999</v>
          </cell>
          <cell r="N28">
            <v>98920.649000000005</v>
          </cell>
        </row>
        <row r="29">
          <cell r="H29">
            <v>216420.30499999999</v>
          </cell>
          <cell r="J29">
            <v>219685.65700000001</v>
          </cell>
          <cell r="L29">
            <v>228654.88</v>
          </cell>
          <cell r="N29">
            <v>240440.94200000001</v>
          </cell>
        </row>
        <row r="30">
          <cell r="H30">
            <v>33088.389000000003</v>
          </cell>
          <cell r="J30">
            <v>34410.025999999998</v>
          </cell>
          <cell r="L30">
            <v>36872.43</v>
          </cell>
          <cell r="N30">
            <v>39303.800999999999</v>
          </cell>
        </row>
        <row r="31">
          <cell r="H31">
            <v>71105.118000000002</v>
          </cell>
          <cell r="J31">
            <v>73236.394</v>
          </cell>
          <cell r="L31">
            <v>80727.11</v>
          </cell>
          <cell r="N31">
            <v>84569.159</v>
          </cell>
        </row>
        <row r="32">
          <cell r="H32">
            <v>99146.192999999999</v>
          </cell>
          <cell r="J32">
            <v>99806.47</v>
          </cell>
          <cell r="L32">
            <v>102612.459</v>
          </cell>
          <cell r="N32">
            <v>108656.56600000001</v>
          </cell>
        </row>
        <row r="33">
          <cell r="H33">
            <v>57824.017999999996</v>
          </cell>
          <cell r="J33">
            <v>59648.845000000001</v>
          </cell>
          <cell r="L33">
            <v>63276.057000000001</v>
          </cell>
          <cell r="N33">
            <v>66786.803</v>
          </cell>
        </row>
        <row r="34">
          <cell r="H34">
            <v>440404.17300000001</v>
          </cell>
          <cell r="J34">
            <v>450756.98599999998</v>
          </cell>
          <cell r="L34">
            <v>473576.67200000002</v>
          </cell>
          <cell r="N34">
            <v>489437.288</v>
          </cell>
        </row>
        <row r="35">
          <cell r="H35">
            <v>65773.493000000002</v>
          </cell>
          <cell r="J35">
            <v>68182.725000000006</v>
          </cell>
          <cell r="L35">
            <v>71821.138000000006</v>
          </cell>
          <cell r="N35">
            <v>74180.92</v>
          </cell>
        </row>
        <row r="36">
          <cell r="H36">
            <v>920075.78700000001</v>
          </cell>
          <cell r="J36">
            <v>956131.94700000004</v>
          </cell>
          <cell r="L36">
            <v>1007279.882</v>
          </cell>
          <cell r="N36">
            <v>1050369.0549999999</v>
          </cell>
        </row>
        <row r="37">
          <cell r="H37">
            <v>330202.35800000001</v>
          </cell>
          <cell r="J37">
            <v>340017.76699999999</v>
          </cell>
          <cell r="L37">
            <v>353461.739</v>
          </cell>
          <cell r="N37">
            <v>376817.43699999998</v>
          </cell>
        </row>
        <row r="38">
          <cell r="H38">
            <v>26214.054</v>
          </cell>
          <cell r="J38">
            <v>28972.608</v>
          </cell>
          <cell r="L38">
            <v>32796.406000000003</v>
          </cell>
          <cell r="N38">
            <v>38866.125</v>
          </cell>
        </row>
        <row r="39">
          <cell r="H39">
            <v>409618.652</v>
          </cell>
          <cell r="J39">
            <v>419791.34399999998</v>
          </cell>
          <cell r="L39">
            <v>448017.76699999999</v>
          </cell>
          <cell r="N39">
            <v>465838.60499999998</v>
          </cell>
        </row>
        <row r="40">
          <cell r="H40">
            <v>128545.841</v>
          </cell>
          <cell r="J40">
            <v>135151.223</v>
          </cell>
          <cell r="L40">
            <v>147813.20699999999</v>
          </cell>
          <cell r="N40">
            <v>158595.95800000001</v>
          </cell>
        </row>
        <row r="41">
          <cell r="H41">
            <v>134786.61499999999</v>
          </cell>
          <cell r="J41">
            <v>137331.66200000001</v>
          </cell>
          <cell r="L41">
            <v>145083.73800000001</v>
          </cell>
          <cell r="N41">
            <v>152371.092</v>
          </cell>
        </row>
        <row r="42">
          <cell r="H42">
            <v>516623.32799999998</v>
          </cell>
          <cell r="J42">
            <v>532816.76100000006</v>
          </cell>
          <cell r="L42">
            <v>560970.58600000001</v>
          </cell>
          <cell r="N42">
            <v>584630.44099999999</v>
          </cell>
        </row>
        <row r="43">
          <cell r="H43">
            <v>43285.218000000001</v>
          </cell>
          <cell r="J43">
            <v>45004.874000000003</v>
          </cell>
          <cell r="L43">
            <v>46596.36</v>
          </cell>
          <cell r="N43">
            <v>48509.355000000003</v>
          </cell>
        </row>
        <row r="44">
          <cell r="H44">
            <v>149164.44200000001</v>
          </cell>
          <cell r="J44">
            <v>152314.019</v>
          </cell>
          <cell r="L44">
            <v>159909.766</v>
          </cell>
          <cell r="N44">
            <v>167468.16200000001</v>
          </cell>
        </row>
        <row r="45">
          <cell r="H45">
            <v>31202.233</v>
          </cell>
          <cell r="J45">
            <v>32813.985000000001</v>
          </cell>
          <cell r="L45">
            <v>36461.838000000003</v>
          </cell>
          <cell r="N45">
            <v>37378.788999999997</v>
          </cell>
        </row>
        <row r="46">
          <cell r="H46">
            <v>217353.95300000001</v>
          </cell>
          <cell r="J46">
            <v>226301.73499999999</v>
          </cell>
          <cell r="L46">
            <v>238810.14</v>
          </cell>
          <cell r="N46">
            <v>252635.75899999999</v>
          </cell>
        </row>
        <row r="47">
          <cell r="H47">
            <v>918587.46200000006</v>
          </cell>
          <cell r="J47">
            <v>966447.59699999995</v>
          </cell>
          <cell r="L47">
            <v>1057983.1399999999</v>
          </cell>
          <cell r="N47">
            <v>1135225.5819999999</v>
          </cell>
        </row>
        <row r="48">
          <cell r="H48">
            <v>88313.813999999998</v>
          </cell>
          <cell r="J48">
            <v>90483.243000000002</v>
          </cell>
          <cell r="L48">
            <v>96888.55</v>
          </cell>
          <cell r="N48">
            <v>102772.08</v>
          </cell>
        </row>
        <row r="49">
          <cell r="H49">
            <v>24535.499</v>
          </cell>
          <cell r="J49">
            <v>25073.117999999999</v>
          </cell>
          <cell r="L49">
            <v>26771.396000000001</v>
          </cell>
          <cell r="N49">
            <v>27729.733</v>
          </cell>
        </row>
        <row r="50">
          <cell r="H50">
            <v>352367.68099999998</v>
          </cell>
          <cell r="J50">
            <v>364452.11300000001</v>
          </cell>
          <cell r="L50">
            <v>386767.31199999998</v>
          </cell>
          <cell r="N50">
            <v>404103.40100000001</v>
          </cell>
        </row>
        <row r="51">
          <cell r="H51">
            <v>281686.72200000001</v>
          </cell>
          <cell r="J51">
            <v>288694.995</v>
          </cell>
          <cell r="L51">
            <v>305628.04200000002</v>
          </cell>
          <cell r="N51">
            <v>326496.701</v>
          </cell>
        </row>
        <row r="52">
          <cell r="H52">
            <v>58073.821000000004</v>
          </cell>
          <cell r="J52">
            <v>59526.356</v>
          </cell>
          <cell r="L52">
            <v>63461.053999999996</v>
          </cell>
          <cell r="N52">
            <v>65665.366999999998</v>
          </cell>
        </row>
        <row r="53">
          <cell r="H53">
            <v>217246.58499999999</v>
          </cell>
          <cell r="J53">
            <v>220826.36</v>
          </cell>
          <cell r="L53">
            <v>233131.99400000001</v>
          </cell>
          <cell r="N53">
            <v>243096.269</v>
          </cell>
        </row>
        <row r="54">
          <cell r="H54">
            <v>24159.185000000001</v>
          </cell>
          <cell r="J54">
            <v>25308.951000000001</v>
          </cell>
          <cell r="L54">
            <v>27893.467000000001</v>
          </cell>
          <cell r="N54">
            <v>30087.324000000001</v>
          </cell>
        </row>
        <row r="65">
          <cell r="H65">
            <v>12079444</v>
          </cell>
          <cell r="J65">
            <v>12459613</v>
          </cell>
          <cell r="L65">
            <v>13233436</v>
          </cell>
          <cell r="N65">
            <v>13904485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59"/>
  <sheetViews>
    <sheetView tabSelected="1" zoomScale="80" zoomScaleNormal="80" workbookViewId="0">
      <selection activeCell="J3" sqref="J3"/>
    </sheetView>
  </sheetViews>
  <sheetFormatPr defaultColWidth="9.21875" defaultRowHeight="18" customHeight="1"/>
  <cols>
    <col min="1" max="1" width="21.44140625" style="1" customWidth="1"/>
    <col min="2" max="2" width="5.21875" style="3" customWidth="1"/>
    <col min="3" max="3" width="11.33203125" style="2" customWidth="1"/>
    <col min="4" max="4" width="13" style="3" customWidth="1"/>
    <col min="5" max="5" width="4.21875" style="2" customWidth="1"/>
    <col min="6" max="6" width="11.21875" style="1" customWidth="1"/>
    <col min="7" max="7" width="8.77734375" style="1" customWidth="1"/>
    <col min="8" max="8" width="3.77734375" style="1" customWidth="1"/>
    <col min="9" max="9" width="11" style="1" customWidth="1"/>
    <col min="10" max="10" width="9.21875" style="1"/>
    <col min="11" max="11" width="4.21875" style="1" customWidth="1"/>
    <col min="12" max="12" width="11" style="1" customWidth="1"/>
    <col min="13" max="16384" width="9.21875" style="1"/>
  </cols>
  <sheetData>
    <row r="1" spans="1:13" s="23" customFormat="1" ht="20.399999999999999">
      <c r="A1" s="28" t="s">
        <v>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23" customFormat="1" ht="20.399999999999999">
      <c r="A2" s="28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s="23" customFormat="1" ht="15" customHeight="1">
      <c r="A4" s="27"/>
      <c r="B4" s="26"/>
      <c r="C4" s="25" t="s">
        <v>57</v>
      </c>
      <c r="D4" s="25"/>
      <c r="E4" s="26"/>
      <c r="F4" s="25" t="s">
        <v>56</v>
      </c>
      <c r="G4" s="24"/>
      <c r="H4" s="26"/>
      <c r="I4" s="25" t="s">
        <v>55</v>
      </c>
      <c r="J4" s="24"/>
      <c r="K4" s="26"/>
      <c r="L4" s="25" t="s">
        <v>54</v>
      </c>
      <c r="M4" s="24"/>
    </row>
    <row r="5" spans="1:13" s="15" customFormat="1" ht="15" customHeight="1">
      <c r="A5" s="21" t="s">
        <v>53</v>
      </c>
      <c r="B5" s="21"/>
      <c r="C5" s="20" t="s">
        <v>52</v>
      </c>
      <c r="D5" s="22" t="s">
        <v>51</v>
      </c>
      <c r="E5" s="21"/>
      <c r="F5" s="20" t="s">
        <v>52</v>
      </c>
      <c r="G5" s="19" t="s">
        <v>51</v>
      </c>
      <c r="H5" s="21"/>
      <c r="I5" s="20" t="s">
        <v>52</v>
      </c>
      <c r="J5" s="19" t="s">
        <v>51</v>
      </c>
      <c r="K5" s="21"/>
      <c r="L5" s="20" t="s">
        <v>52</v>
      </c>
      <c r="M5" s="19" t="s">
        <v>51</v>
      </c>
    </row>
    <row r="6" spans="1:13" s="15" customFormat="1" ht="15" customHeight="1">
      <c r="A6" s="18"/>
      <c r="B6" s="18"/>
      <c r="C6" s="17"/>
      <c r="D6" s="16"/>
      <c r="E6" s="18"/>
      <c r="F6" s="17"/>
      <c r="G6" s="16"/>
      <c r="H6" s="18"/>
      <c r="I6" s="17"/>
      <c r="J6" s="16"/>
      <c r="K6" s="18"/>
      <c r="L6" s="17"/>
      <c r="M6" s="16"/>
    </row>
    <row r="7" spans="1:13" ht="18" customHeight="1">
      <c r="A7" s="1" t="s">
        <v>50</v>
      </c>
      <c r="C7" s="7">
        <f>[1]Census_Data!C36/[1]PI!H34</f>
        <v>56.187573862975178</v>
      </c>
      <c r="D7" s="9">
        <v>2</v>
      </c>
      <c r="F7" s="7">
        <f>[1]Census_Data!E36/[1]PI!J34</f>
        <v>56.60225530037598</v>
      </c>
      <c r="G7" s="9">
        <v>1</v>
      </c>
      <c r="I7" s="7">
        <f>[1]Census_Data!F36/[1]PI!L34</f>
        <v>54.659109137875774</v>
      </c>
      <c r="J7" s="1">
        <v>1</v>
      </c>
      <c r="L7" s="7">
        <f>[1]Census_Data!G36/[1]PI!N34</f>
        <v>54.397279595910149</v>
      </c>
      <c r="M7" s="1">
        <v>1</v>
      </c>
    </row>
    <row r="8" spans="1:13" ht="18" customHeight="1">
      <c r="A8" s="1" t="s">
        <v>49</v>
      </c>
      <c r="C8" s="8">
        <f>[1]Census_Data!C35/[1]PI!H33</f>
        <v>56.082318596400555</v>
      </c>
      <c r="D8" s="9">
        <v>3</v>
      </c>
      <c r="F8" s="8">
        <f>[1]Census_Data!E35/[1]PI!J33</f>
        <v>55.609006343710426</v>
      </c>
      <c r="G8" s="9">
        <v>2</v>
      </c>
      <c r="I8" s="8">
        <f>[1]Census_Data!F35/[1]PI!L33</f>
        <v>53.915417011524596</v>
      </c>
      <c r="J8" s="1">
        <v>2</v>
      </c>
      <c r="L8" s="8">
        <f>[1]Census_Data!G35/[1]PI!N33</f>
        <v>53.282173126328566</v>
      </c>
      <c r="M8" s="1">
        <v>2</v>
      </c>
    </row>
    <row r="9" spans="1:13" ht="18" customHeight="1">
      <c r="A9" s="1" t="s">
        <v>48</v>
      </c>
      <c r="C9" s="8">
        <f>[1]Census_Data!C51/[1]PI!H49</f>
        <v>55.198388261840527</v>
      </c>
      <c r="D9" s="9">
        <v>4</v>
      </c>
      <c r="F9" s="8">
        <f>[1]Census_Data!E51/[1]PI!J49</f>
        <v>54.872273962895243</v>
      </c>
      <c r="G9" s="9">
        <v>3</v>
      </c>
      <c r="I9" s="8">
        <f>[1]Census_Data!F51/[1]PI!L49</f>
        <v>51.497277168512241</v>
      </c>
      <c r="J9" s="1">
        <v>3</v>
      </c>
      <c r="L9" s="8">
        <f>[1]Census_Data!G51/[1]PI!N49</f>
        <v>52.726003528414786</v>
      </c>
      <c r="M9" s="1">
        <v>3</v>
      </c>
    </row>
    <row r="10" spans="1:13" ht="18" customHeight="1">
      <c r="A10" s="1" t="s">
        <v>47</v>
      </c>
      <c r="C10" s="8">
        <f>[1]Census_Data!C45/[1]PI!H43</f>
        <v>50.670346629650794</v>
      </c>
      <c r="D10" s="9">
        <v>5</v>
      </c>
      <c r="F10" s="8">
        <f>[1]Census_Data!E45/[1]PI!J43</f>
        <v>50.512306733710659</v>
      </c>
      <c r="G10" s="9">
        <v>4</v>
      </c>
      <c r="I10" s="8">
        <f>[1]Census_Data!F45/[1]PI!L43</f>
        <v>50.359749130618788</v>
      </c>
      <c r="J10" s="1">
        <v>4</v>
      </c>
      <c r="L10" s="8">
        <f>[1]Census_Data!G45/[1]PI!N43</f>
        <v>49.532528313353161</v>
      </c>
      <c r="M10" s="1">
        <v>4</v>
      </c>
    </row>
    <row r="11" spans="1:13" ht="18" customHeight="1">
      <c r="A11" s="1" t="s">
        <v>46</v>
      </c>
      <c r="C11" s="8">
        <f>[1]Census_Data!C25/[1]PI!H23</f>
        <v>48.784910665535179</v>
      </c>
      <c r="D11" s="9">
        <v>6</v>
      </c>
      <c r="F11" s="8">
        <f>[1]Census_Data!E25/[1]PI!J23</f>
        <v>48.750757288467469</v>
      </c>
      <c r="G11" s="9">
        <v>5</v>
      </c>
      <c r="I11" s="8">
        <f>[1]Census_Data!F25/[1]PI!L23</f>
        <v>46.360080283148093</v>
      </c>
      <c r="J11" s="1">
        <v>7</v>
      </c>
      <c r="L11" s="8">
        <f>[1]Census_Data!G25/[1]PI!N23</f>
        <v>48.174354495681428</v>
      </c>
      <c r="M11" s="1">
        <v>5</v>
      </c>
    </row>
    <row r="12" spans="1:13" ht="18" customHeight="1">
      <c r="A12" s="1" t="s">
        <v>45</v>
      </c>
      <c r="C12" s="8">
        <f>[1]Census_Data!C38/[1]PI!H36</f>
        <v>47.954174670613298</v>
      </c>
      <c r="D12" s="9">
        <v>7</v>
      </c>
      <c r="F12" s="8">
        <f>[1]Census_Data!E38/[1]PI!J36</f>
        <v>47.504206027748175</v>
      </c>
      <c r="G12" s="9">
        <v>7</v>
      </c>
      <c r="I12" s="8">
        <f>[1]Census_Data!F38/[1]PI!L36</f>
        <v>47.232745188491712</v>
      </c>
      <c r="J12" s="1">
        <v>6</v>
      </c>
      <c r="L12" s="8">
        <f>[1]Census_Data!G38/[1]PI!N36</f>
        <v>46.746400006995643</v>
      </c>
      <c r="M12" s="1">
        <v>6</v>
      </c>
    </row>
    <row r="13" spans="1:13" ht="18" customHeight="1">
      <c r="A13" s="1" t="s">
        <v>44</v>
      </c>
      <c r="C13" s="8">
        <f>[1]Census_Data!C55/[1]PI!H53</f>
        <v>44.39007407182028</v>
      </c>
      <c r="D13" s="9">
        <v>9</v>
      </c>
      <c r="F13" s="8">
        <f>[1]Census_Data!E55/[1]PI!J53</f>
        <v>44.501439954903937</v>
      </c>
      <c r="G13" s="9">
        <v>10</v>
      </c>
      <c r="I13" s="8">
        <f>[1]Census_Data!F55/[1]PI!L53</f>
        <v>43.112881366252971</v>
      </c>
      <c r="J13" s="1">
        <v>10</v>
      </c>
      <c r="L13" s="8">
        <f>[1]Census_Data!G55/[1]PI!N53</f>
        <v>43.536443580711641</v>
      </c>
      <c r="M13" s="1">
        <v>7</v>
      </c>
    </row>
    <row r="14" spans="1:13" ht="18" customHeight="1">
      <c r="A14" s="1" t="s">
        <v>43</v>
      </c>
      <c r="C14" s="8">
        <f>[1]Census_Data!C13/[1]PI!H11</f>
        <v>45.530482416886791</v>
      </c>
      <c r="D14" s="9">
        <v>8</v>
      </c>
      <c r="F14" s="8">
        <f>[1]Census_Data!E13/[1]PI!J11</f>
        <v>44.965262051122842</v>
      </c>
      <c r="G14" s="9">
        <v>8</v>
      </c>
      <c r="I14" s="8">
        <f>[1]Census_Data!F13/[1]PI!L11</f>
        <v>43.845167785586362</v>
      </c>
      <c r="J14" s="1">
        <v>9</v>
      </c>
      <c r="L14" s="8">
        <f>[1]Census_Data!G13/[1]PI!N11</f>
        <v>43.487268733413202</v>
      </c>
      <c r="M14" s="1">
        <v>8</v>
      </c>
    </row>
    <row r="15" spans="1:13" ht="18" customHeight="1">
      <c r="A15" s="1" t="s">
        <v>42</v>
      </c>
      <c r="C15" s="8">
        <f>[1]Census_Data!C19/[1]PI!H17</f>
        <v>44.080468074918116</v>
      </c>
      <c r="D15" s="9">
        <v>10</v>
      </c>
      <c r="F15" s="8">
        <f>[1]Census_Data!E19/[1]PI!J17</f>
        <v>44.658749260855842</v>
      </c>
      <c r="G15" s="9">
        <v>9</v>
      </c>
      <c r="I15" s="8">
        <f>[1]Census_Data!F19/[1]PI!L17</f>
        <v>44.816926355009365</v>
      </c>
      <c r="J15" s="1">
        <v>8</v>
      </c>
      <c r="L15" s="8">
        <f>[1]Census_Data!G19/[1]PI!N17</f>
        <v>43.06743098656893</v>
      </c>
      <c r="M15" s="1">
        <v>9</v>
      </c>
    </row>
    <row r="16" spans="1:13" ht="18" customHeight="1">
      <c r="A16" s="1" t="s">
        <v>41</v>
      </c>
      <c r="C16" s="8">
        <f>[1]Census_Data!C56/[1]PI!H54</f>
        <v>61.26791942691775</v>
      </c>
      <c r="D16" s="9">
        <v>1</v>
      </c>
      <c r="F16" s="8">
        <f>[1]Census_Data!E56/[1]PI!J54</f>
        <v>48.621059007937546</v>
      </c>
      <c r="G16" s="9">
        <v>6</v>
      </c>
      <c r="I16" s="8">
        <f>[1]Census_Data!F56/[1]PI!L54</f>
        <v>47.329397955442396</v>
      </c>
      <c r="J16" s="1">
        <v>5</v>
      </c>
      <c r="L16" s="8">
        <f>[1]Census_Data!G56/[1]PI!N54</f>
        <v>42.11042497498282</v>
      </c>
      <c r="M16" s="1">
        <v>10</v>
      </c>
    </row>
    <row r="17" spans="1:13" ht="18" customHeight="1">
      <c r="A17" s="1" t="s">
        <v>40</v>
      </c>
      <c r="C17" s="8">
        <f>[1]Census_Data!C8/[1]PI!H6</f>
        <v>40.821054391635101</v>
      </c>
      <c r="D17" s="9">
        <v>13</v>
      </c>
      <c r="F17" s="8">
        <f>[1]Census_Data!E8/[1]PI!J6</f>
        <v>43.763954809764485</v>
      </c>
      <c r="G17" s="9">
        <v>11</v>
      </c>
      <c r="I17" s="8">
        <f>[1]Census_Data!F8/[1]PI!L6</f>
        <v>41.235932819577762</v>
      </c>
      <c r="J17" s="1">
        <v>11</v>
      </c>
      <c r="L17" s="8">
        <f>[1]Census_Data!G8/[1]PI!N6</f>
        <v>36.925069156422623</v>
      </c>
      <c r="M17" s="1">
        <v>11</v>
      </c>
    </row>
    <row r="18" spans="1:13" ht="18" customHeight="1">
      <c r="A18" s="1" t="s">
        <v>39</v>
      </c>
      <c r="C18" s="8">
        <f>[1]Census_Data!C27/[1]PI!H25</f>
        <v>39.605090430264738</v>
      </c>
      <c r="D18" s="9">
        <v>15</v>
      </c>
      <c r="F18" s="8">
        <f>[1]Census_Data!E27/[1]PI!J25</f>
        <v>39.196176961092604</v>
      </c>
      <c r="G18" s="9">
        <v>15</v>
      </c>
      <c r="I18" s="8">
        <f>[1]Census_Data!F27/[1]PI!L25</f>
        <v>38.01978240997579</v>
      </c>
      <c r="J18" s="1">
        <v>13</v>
      </c>
      <c r="L18" s="8">
        <f>[1]Census_Data!G27/[1]PI!N25</f>
        <v>36.755978147844083</v>
      </c>
      <c r="M18" s="1">
        <v>12</v>
      </c>
    </row>
    <row r="19" spans="1:13" ht="18" customHeight="1">
      <c r="A19" s="1" t="s">
        <v>38</v>
      </c>
      <c r="C19" s="8">
        <f>[1]Census_Data!C33/[1]PI!H31</f>
        <v>38.099268747433904</v>
      </c>
      <c r="D19" s="9">
        <v>18</v>
      </c>
      <c r="F19" s="8">
        <f>[1]Census_Data!E33/[1]PI!J31</f>
        <v>39.248232238195669</v>
      </c>
      <c r="G19" s="9">
        <v>14</v>
      </c>
      <c r="I19" s="8">
        <f>[1]Census_Data!F33/[1]PI!L31</f>
        <v>36.587969023045666</v>
      </c>
      <c r="J19" s="1">
        <v>15</v>
      </c>
      <c r="L19" s="8">
        <f>[1]Census_Data!G33/[1]PI!N31</f>
        <v>36.4401637244613</v>
      </c>
      <c r="M19" s="1">
        <v>13</v>
      </c>
    </row>
    <row r="20" spans="1:13" ht="18" customHeight="1">
      <c r="A20" s="1" t="s">
        <v>37</v>
      </c>
      <c r="C20" s="8">
        <f>[1]Census_Data!C49/[1]PI!H47</f>
        <v>42.55656931664064</v>
      </c>
      <c r="D20" s="9">
        <v>11</v>
      </c>
      <c r="F20" s="8">
        <f>[1]Census_Data!E49/[1]PI!J47</f>
        <v>40.971039840042152</v>
      </c>
      <c r="G20" s="9">
        <v>12</v>
      </c>
      <c r="I20" s="8">
        <f>[1]Census_Data!F49/[1]PI!L47</f>
        <v>38.100653475441966</v>
      </c>
      <c r="J20" s="1">
        <v>12</v>
      </c>
      <c r="L20" s="8">
        <f>[1]Census_Data!G49/[1]PI!N47</f>
        <v>36.417339122296141</v>
      </c>
      <c r="M20" s="1">
        <v>14</v>
      </c>
    </row>
    <row r="21" spans="1:13" ht="18" customHeight="1">
      <c r="A21" s="1" t="s">
        <v>36</v>
      </c>
      <c r="C21" s="8">
        <f>[1]Census_Data!C32/[1]PI!H30</f>
        <v>38.678794546328618</v>
      </c>
      <c r="D21" s="9">
        <v>17</v>
      </c>
      <c r="F21" s="8">
        <f>[1]Census_Data!E32/[1]PI!J30</f>
        <v>38.927026675306784</v>
      </c>
      <c r="G21" s="9">
        <v>17</v>
      </c>
      <c r="I21" s="8">
        <f>[1]Census_Data!F32/[1]PI!L30</f>
        <v>37.408274963163535</v>
      </c>
      <c r="J21" s="1">
        <v>14</v>
      </c>
      <c r="L21" s="8">
        <f>[1]Census_Data!G32/[1]PI!N30</f>
        <v>36.302265015029974</v>
      </c>
      <c r="M21" s="1">
        <v>15</v>
      </c>
    </row>
    <row r="22" spans="1:13" ht="18" customHeight="1">
      <c r="A22" s="1" t="s">
        <v>35</v>
      </c>
      <c r="C22" s="8">
        <f>[1]Census_Data!C21/[1]PI!H19</f>
        <v>35.971876222722159</v>
      </c>
      <c r="D22" s="9">
        <v>20</v>
      </c>
      <c r="F22" s="8">
        <f>[1]Census_Data!E21/[1]PI!J19</f>
        <v>37.027448709190807</v>
      </c>
      <c r="G22" s="9">
        <v>18</v>
      </c>
      <c r="I22" s="8">
        <f>[1]Census_Data!F21/[1]PI!L19</f>
        <v>35.216727026637592</v>
      </c>
      <c r="J22" s="1">
        <v>17</v>
      </c>
      <c r="L22" s="8">
        <f>[1]Census_Data!G21/[1]PI!N19</f>
        <v>35.038559166879828</v>
      </c>
      <c r="M22" s="1">
        <v>16</v>
      </c>
    </row>
    <row r="23" spans="1:13" ht="18" customHeight="1">
      <c r="A23" s="1" t="s">
        <v>34</v>
      </c>
      <c r="C23" s="8">
        <f>[1]Census_Data!C28/[1]PI!H26</f>
        <v>42.491044495028945</v>
      </c>
      <c r="D23" s="9">
        <v>12</v>
      </c>
      <c r="F23" s="8">
        <f>[1]Census_Data!E28/[1]PI!J26</f>
        <v>39.030654498502045</v>
      </c>
      <c r="G23" s="9">
        <v>16</v>
      </c>
      <c r="I23" s="8">
        <f>[1]Census_Data!F28/[1]PI!L26</f>
        <v>36.007098034477238</v>
      </c>
      <c r="J23" s="1">
        <v>16</v>
      </c>
      <c r="L23" s="8">
        <f>[1]Census_Data!G28/[1]PI!N26</f>
        <v>34.207626124014517</v>
      </c>
      <c r="M23" s="1">
        <v>17</v>
      </c>
    </row>
    <row r="24" spans="1:13" ht="18" customHeight="1">
      <c r="A24" s="1" t="s">
        <v>33</v>
      </c>
      <c r="C24" s="8">
        <f>[1]Census_Data!C43/[1]PI!H41</f>
        <v>36.657156202045734</v>
      </c>
      <c r="D24" s="9">
        <v>19</v>
      </c>
      <c r="F24" s="8">
        <f>[1]Census_Data!E43/[1]PI!J41</f>
        <v>36.804724608954338</v>
      </c>
      <c r="G24" s="9">
        <v>19</v>
      </c>
      <c r="I24" s="8">
        <f>[1]Census_Data!F43/[1]PI!L41</f>
        <v>34.700436240483405</v>
      </c>
      <c r="J24" s="1">
        <v>18</v>
      </c>
      <c r="L24" s="8">
        <f>[1]Census_Data!G43/[1]PI!N41</f>
        <v>33.126952978718563</v>
      </c>
      <c r="M24" s="1">
        <v>18</v>
      </c>
    </row>
    <row r="25" spans="1:13" ht="18" customHeight="1">
      <c r="A25" s="1" t="s">
        <v>32</v>
      </c>
      <c r="C25" s="8">
        <f>[1]Census_Data!C29/[1]PI!H27</f>
        <v>34.475179651382035</v>
      </c>
      <c r="D25" s="9">
        <v>25</v>
      </c>
      <c r="F25" s="8">
        <f>[1]Census_Data!E29/[1]PI!J27</f>
        <v>36.186589695334533</v>
      </c>
      <c r="G25" s="9">
        <v>20</v>
      </c>
      <c r="I25" s="8">
        <f>[1]Census_Data!F29/[1]PI!L27</f>
        <v>32.509518937893226</v>
      </c>
      <c r="J25" s="1">
        <v>19</v>
      </c>
      <c r="L25" s="8">
        <f>[1]Census_Data!G29/[1]PI!N27</f>
        <v>32.957435597285865</v>
      </c>
      <c r="M25" s="1">
        <v>19</v>
      </c>
    </row>
    <row r="26" spans="1:13" ht="18" customHeight="1">
      <c r="A26" s="1" t="s">
        <v>31</v>
      </c>
      <c r="C26" s="8">
        <f>[1]Census_Data!C22/[1]PI!H20</f>
        <v>35.673834820550269</v>
      </c>
      <c r="D26" s="9">
        <v>21</v>
      </c>
      <c r="F26" s="8">
        <f>[1]Census_Data!E22/[1]PI!J20</f>
        <v>34.909225476284817</v>
      </c>
      <c r="G26" s="9">
        <v>22</v>
      </c>
      <c r="I26" s="8">
        <f>[1]Census_Data!F22/[1]PI!L20</f>
        <v>32.259307439982159</v>
      </c>
      <c r="J26" s="1">
        <v>20</v>
      </c>
      <c r="L26" s="8">
        <f>[1]Census_Data!G22/[1]PI!N20</f>
        <v>32.691922314042358</v>
      </c>
      <c r="M26" s="1">
        <v>20</v>
      </c>
    </row>
    <row r="27" spans="1:13" ht="18" customHeight="1">
      <c r="A27" s="1" t="s">
        <v>30</v>
      </c>
      <c r="C27" s="8">
        <f>[1]Census_Data!C46/[1]PI!H44</f>
        <v>31.621363220062861</v>
      </c>
      <c r="D27" s="9">
        <v>30</v>
      </c>
      <c r="F27" s="8">
        <f>[1]Census_Data!E46/[1]PI!J44</f>
        <v>31.541594342671768</v>
      </c>
      <c r="G27" s="9">
        <v>25</v>
      </c>
      <c r="I27" s="8">
        <f>[1]Census_Data!F46/[1]PI!L44</f>
        <v>30.532663026972347</v>
      </c>
      <c r="J27" s="1">
        <v>23</v>
      </c>
      <c r="L27" s="8">
        <f>[1]Census_Data!G46/[1]PI!N44</f>
        <v>30.680285366719435</v>
      </c>
      <c r="M27" s="1">
        <v>21</v>
      </c>
    </row>
    <row r="28" spans="1:13" ht="18" customHeight="1">
      <c r="A28" s="1" t="s">
        <v>29</v>
      </c>
      <c r="C28" s="8">
        <f>[1]Census_Data!C41/[1]PI!H39</f>
        <v>31.823082118828903</v>
      </c>
      <c r="D28" s="9">
        <v>29</v>
      </c>
      <c r="F28" s="8">
        <f>[1]Census_Data!E41/[1]PI!J39</f>
        <v>31.346594416677636</v>
      </c>
      <c r="G28" s="9">
        <v>26</v>
      </c>
      <c r="I28" s="8">
        <f>[1]Census_Data!F41/[1]PI!L39</f>
        <v>30.269205819241538</v>
      </c>
      <c r="J28" s="1">
        <v>26</v>
      </c>
      <c r="L28" s="8">
        <f>[1]Census_Data!G41/[1]PI!N39</f>
        <v>30.183088840393552</v>
      </c>
      <c r="M28" s="1">
        <v>22</v>
      </c>
    </row>
    <row r="29" spans="1:13" ht="18" customHeight="1">
      <c r="A29" s="1" t="s">
        <v>28</v>
      </c>
      <c r="C29" s="8">
        <f>[1]Census_Data!C44/[1]PI!H42</f>
        <v>30.978552714522408</v>
      </c>
      <c r="D29" s="9">
        <v>31</v>
      </c>
      <c r="F29" s="8">
        <f>[1]Census_Data!E44/[1]PI!J42</f>
        <v>31.17454482630286</v>
      </c>
      <c r="G29" s="9">
        <v>27</v>
      </c>
      <c r="I29" s="8">
        <f>[1]Census_Data!F44/[1]PI!L42</f>
        <v>30.427094443058731</v>
      </c>
      <c r="J29" s="1">
        <v>25</v>
      </c>
      <c r="L29" s="8">
        <f>[1]Census_Data!G44/[1]PI!N42</f>
        <v>30.090256624184235</v>
      </c>
      <c r="M29" s="1">
        <v>23</v>
      </c>
    </row>
    <row r="30" spans="1:13" ht="18" customHeight="1">
      <c r="A30" s="1" t="s">
        <v>27</v>
      </c>
      <c r="C30" s="8">
        <f>[1]Census_Data!C15/[1]PI!H13</f>
        <v>40.412435890834473</v>
      </c>
      <c r="D30" s="9">
        <v>14</v>
      </c>
      <c r="F30" s="8">
        <f>[1]Census_Data!E15/[1]PI!J13</f>
        <v>35.531057690583594</v>
      </c>
      <c r="G30" s="9">
        <v>21</v>
      </c>
      <c r="I30" s="8">
        <f>[1]Census_Data!F15/[1]PI!L13</f>
        <v>31.75642049289192</v>
      </c>
      <c r="J30" s="1">
        <v>21</v>
      </c>
      <c r="L30" s="8">
        <f>[1]Census_Data!G15/[1]PI!N13</f>
        <v>29.832258649695053</v>
      </c>
      <c r="M30" s="1">
        <v>24</v>
      </c>
    </row>
    <row r="31" spans="1:13" ht="18" customHeight="1">
      <c r="A31" s="1" t="s">
        <v>26</v>
      </c>
      <c r="C31" s="8">
        <f>[1]Census_Data!C52/[1]PI!H50</f>
        <v>31.901762295844609</v>
      </c>
      <c r="D31" s="9">
        <v>28</v>
      </c>
      <c r="F31" s="8">
        <f>[1]Census_Data!E52/[1]PI!J50</f>
        <v>30.46736348596777</v>
      </c>
      <c r="G31" s="9">
        <v>29</v>
      </c>
      <c r="I31" s="8">
        <f>[1]Census_Data!F52/[1]PI!L50</f>
        <v>29.317203517964312</v>
      </c>
      <c r="J31" s="1">
        <v>29</v>
      </c>
      <c r="L31" s="8">
        <f>[1]Census_Data!G52/[1]PI!N50</f>
        <v>29.265831395465042</v>
      </c>
      <c r="M31" s="1">
        <v>25</v>
      </c>
    </row>
    <row r="32" spans="1:13" ht="18" customHeight="1">
      <c r="A32" s="1" t="s">
        <v>25</v>
      </c>
      <c r="C32" s="8">
        <f>[1]Census_Data!C12/[1]PI!H10</f>
        <v>38.857013440469842</v>
      </c>
      <c r="D32" s="9">
        <v>16</v>
      </c>
      <c r="F32" s="8">
        <f>[1]Census_Data!E12/[1]PI!J10</f>
        <v>39.353569724732857</v>
      </c>
      <c r="G32" s="9">
        <v>13</v>
      </c>
      <c r="I32" s="8">
        <f>[1]Census_Data!F12/[1]PI!L10</f>
        <v>30.612503761359356</v>
      </c>
      <c r="J32" s="1">
        <v>22</v>
      </c>
      <c r="L32" s="8">
        <f>[1]Census_Data!G12/[1]PI!N10</f>
        <v>29.172351867816545</v>
      </c>
      <c r="M32" s="1">
        <v>26</v>
      </c>
    </row>
    <row r="33" spans="1:13" ht="18" customHeight="1">
      <c r="A33" s="1" t="s">
        <v>24</v>
      </c>
      <c r="C33" s="8">
        <f>[1]Census_Data!C11/[1]PI!H9</f>
        <v>35.049783205472359</v>
      </c>
      <c r="D33" s="9">
        <v>24</v>
      </c>
      <c r="F33" s="8">
        <f>[1]Census_Data!E11/[1]PI!J9</f>
        <v>33.791152544803325</v>
      </c>
      <c r="G33" s="9">
        <v>23</v>
      </c>
      <c r="I33" s="8">
        <f>[1]Census_Data!F11/[1]PI!L9</f>
        <v>30.494090285802493</v>
      </c>
      <c r="J33" s="1">
        <v>24</v>
      </c>
      <c r="L33" s="8">
        <f>[1]Census_Data!G11/[1]PI!N9</f>
        <v>28.936858289236923</v>
      </c>
      <c r="M33" s="1">
        <v>27</v>
      </c>
    </row>
    <row r="34" spans="1:13" ht="18" customHeight="1">
      <c r="A34" s="10" t="s">
        <v>23</v>
      </c>
      <c r="B34" s="14"/>
      <c r="C34" s="11">
        <f>[1]Census_Data!C53/[1]PI!H51</f>
        <v>29.910231267485869</v>
      </c>
      <c r="D34" s="12">
        <v>33</v>
      </c>
      <c r="E34" s="13"/>
      <c r="F34" s="11">
        <f>[1]Census_Data!E53/[1]PI!J51</f>
        <v>30.047791441621634</v>
      </c>
      <c r="G34" s="12">
        <v>31</v>
      </c>
      <c r="H34" s="10"/>
      <c r="I34" s="11">
        <f>[1]Census_Data!F53/[1]PI!L51</f>
        <v>30.181330677765491</v>
      </c>
      <c r="J34" s="10">
        <v>27</v>
      </c>
      <c r="K34" s="10"/>
      <c r="L34" s="11">
        <f>[1]Census_Data!G53/[1]PI!N51</f>
        <v>28.838622170335498</v>
      </c>
      <c r="M34" s="10">
        <v>28</v>
      </c>
    </row>
    <row r="35" spans="1:13" ht="18" customHeight="1">
      <c r="A35" s="1" t="s">
        <v>22</v>
      </c>
      <c r="C35" s="8">
        <f>[1]Census_Data!C26/[1]PI!H24</f>
        <v>30.239370004582543</v>
      </c>
      <c r="D35" s="9">
        <v>32</v>
      </c>
      <c r="F35" s="8">
        <f>[1]Census_Data!E26/[1]PI!J24</f>
        <v>29.298321747094398</v>
      </c>
      <c r="G35" s="9">
        <v>33</v>
      </c>
      <c r="I35" s="8">
        <f>[1]Census_Data!F26/[1]PI!L24</f>
        <v>26.618333595557047</v>
      </c>
      <c r="J35" s="1">
        <v>36</v>
      </c>
      <c r="L35" s="8">
        <f>[1]Census_Data!G26/[1]PI!N24</f>
        <v>28.548681014820321</v>
      </c>
      <c r="M35" s="1">
        <v>29</v>
      </c>
    </row>
    <row r="36" spans="1:13" ht="18" customHeight="1">
      <c r="A36" s="1" t="s">
        <v>21</v>
      </c>
      <c r="C36" s="8">
        <f>[1]Census_Data!C47/[1]PI!H45</f>
        <v>29.708995506827989</v>
      </c>
      <c r="D36" s="9">
        <v>34</v>
      </c>
      <c r="F36" s="8">
        <f>[1]Census_Data!E47/[1]PI!J45</f>
        <v>29.89463181628199</v>
      </c>
      <c r="G36" s="9">
        <v>32</v>
      </c>
      <c r="I36" s="8">
        <f>[1]Census_Data!F47/[1]PI!L45</f>
        <v>27.647838268602914</v>
      </c>
      <c r="J36" s="1">
        <v>32</v>
      </c>
      <c r="L36" s="8">
        <f>[1]Census_Data!G47/[1]PI!N45</f>
        <v>27.827680559688545</v>
      </c>
      <c r="M36" s="1">
        <v>30</v>
      </c>
    </row>
    <row r="37" spans="1:13" ht="18" customHeight="1">
      <c r="A37" s="1" t="s">
        <v>20</v>
      </c>
      <c r="C37" s="8">
        <f>[1]Census_Data!C9/[1]PI!H7</f>
        <v>33.861439647505691</v>
      </c>
      <c r="D37" s="9">
        <v>26</v>
      </c>
      <c r="F37" s="8">
        <f>[1]Census_Data!E9/[1]PI!J7</f>
        <v>32.411263401404518</v>
      </c>
      <c r="G37" s="9">
        <v>24</v>
      </c>
      <c r="I37" s="8">
        <f>[1]Census_Data!F9/[1]PI!L7</f>
        <v>29.654877587519081</v>
      </c>
      <c r="J37" s="1">
        <v>28</v>
      </c>
      <c r="L37" s="8">
        <f>[1]Census_Data!G9/[1]PI!N7</f>
        <v>27.731570043483913</v>
      </c>
      <c r="M37" s="1">
        <v>31</v>
      </c>
    </row>
    <row r="38" spans="1:13" ht="18" customHeight="1">
      <c r="A38" s="1" t="s">
        <v>19</v>
      </c>
      <c r="C38" s="8">
        <f>[1]Census_Data!C16/[1]PI!H14</f>
        <v>32.016295081338953</v>
      </c>
      <c r="D38" s="9">
        <v>27</v>
      </c>
      <c r="F38" s="8">
        <f>[1]Census_Data!E16/[1]PI!J14</f>
        <v>30.891028846069407</v>
      </c>
      <c r="G38" s="9">
        <v>28</v>
      </c>
      <c r="I38" s="8">
        <f>[1]Census_Data!F16/[1]PI!L14</f>
        <v>28.855151952560647</v>
      </c>
      <c r="J38" s="1">
        <v>30</v>
      </c>
      <c r="L38" s="8">
        <f>[1]Census_Data!G16/[1]PI!N14</f>
        <v>27.332867697049924</v>
      </c>
      <c r="M38" s="1">
        <v>32</v>
      </c>
    </row>
    <row r="39" spans="1:13" ht="18" customHeight="1">
      <c r="A39" s="1" t="s">
        <v>18</v>
      </c>
      <c r="C39" s="8">
        <f>[1]Census_Data!C30/[1]PI!H28</f>
        <v>28.324511474134194</v>
      </c>
      <c r="D39" s="9">
        <v>35</v>
      </c>
      <c r="F39" s="8">
        <f>[1]Census_Data!E30/[1]PI!J28</f>
        <v>27.841134224295118</v>
      </c>
      <c r="G39" s="9">
        <v>36</v>
      </c>
      <c r="I39" s="8">
        <f>[1]Census_Data!F30/[1]PI!L28</f>
        <v>27.233086153408941</v>
      </c>
      <c r="J39" s="1">
        <v>35</v>
      </c>
      <c r="L39" s="8">
        <f>[1]Census_Data!G30/[1]PI!N28</f>
        <v>27.188347702813797</v>
      </c>
      <c r="M39" s="1">
        <v>33</v>
      </c>
    </row>
    <row r="40" spans="1:13" ht="18" customHeight="1">
      <c r="A40" s="1" t="s">
        <v>17</v>
      </c>
      <c r="C40" s="8">
        <f>[1]Census_Data!C50/[1]PI!H48</f>
        <v>26.046083798396477</v>
      </c>
      <c r="D40" s="9">
        <v>39</v>
      </c>
      <c r="F40" s="8">
        <f>[1]Census_Data!E50/[1]PI!J48</f>
        <v>28.191949309332337</v>
      </c>
      <c r="G40" s="9">
        <v>35</v>
      </c>
      <c r="I40" s="8">
        <f>[1]Census_Data!F50/[1]PI!L48</f>
        <v>27.645495778396931</v>
      </c>
      <c r="J40" s="1">
        <v>33</v>
      </c>
      <c r="L40" s="8">
        <f>[1]Census_Data!G50/[1]PI!N48</f>
        <v>26.887438689574054</v>
      </c>
      <c r="M40" s="1">
        <v>34</v>
      </c>
    </row>
    <row r="41" spans="1:13" ht="18" customHeight="1">
      <c r="A41" s="1" t="s">
        <v>16</v>
      </c>
      <c r="C41" s="8">
        <f>[1]Census_Data!C18/[1]PI!H16</f>
        <v>26.813367539883483</v>
      </c>
      <c r="D41" s="9">
        <v>36</v>
      </c>
      <c r="F41" s="8">
        <f>[1]Census_Data!E18/[1]PI!J16</f>
        <v>27.174597957961929</v>
      </c>
      <c r="G41" s="9">
        <v>37</v>
      </c>
      <c r="I41" s="8">
        <f>[1]Census_Data!F18/[1]PI!L16</f>
        <v>26.225673086846701</v>
      </c>
      <c r="J41" s="1">
        <v>37</v>
      </c>
      <c r="L41" s="8">
        <f>[1]Census_Data!G18/[1]PI!N16</f>
        <v>25.744503410911896</v>
      </c>
      <c r="M41" s="1">
        <v>35</v>
      </c>
    </row>
    <row r="42" spans="1:13" ht="18" customHeight="1">
      <c r="A42" s="1" t="s">
        <v>15</v>
      </c>
      <c r="C42" s="8">
        <f>[1]Census_Data!C20/[1]PI!H18</f>
        <v>35.276809543783337</v>
      </c>
      <c r="D42" s="9">
        <v>22</v>
      </c>
      <c r="F42" s="8">
        <f>[1]Census_Data!E20/[1]PI!J18</f>
        <v>28.285050804401873</v>
      </c>
      <c r="G42" s="9">
        <v>34</v>
      </c>
      <c r="I42" s="8">
        <f>[1]Census_Data!F20/[1]PI!L18</f>
        <v>27.386587952438493</v>
      </c>
      <c r="J42" s="1">
        <v>34</v>
      </c>
      <c r="L42" s="8">
        <f>[1]Census_Data!G20/[1]PI!N18</f>
        <v>25.602892174981267</v>
      </c>
      <c r="M42" s="1">
        <v>36</v>
      </c>
    </row>
    <row r="43" spans="1:13" ht="18" customHeight="1">
      <c r="A43" s="1" t="s">
        <v>14</v>
      </c>
      <c r="C43" s="8">
        <f>[1]Census_Data!C34/[1]PI!H32</f>
        <v>35.255403099542107</v>
      </c>
      <c r="D43" s="9">
        <v>23</v>
      </c>
      <c r="F43" s="8">
        <f>[1]Census_Data!E34/[1]PI!J32</f>
        <v>30.166310861410086</v>
      </c>
      <c r="G43" s="9">
        <v>30</v>
      </c>
      <c r="I43" s="8">
        <f>[1]Census_Data!F34/[1]PI!L32</f>
        <v>27.708116808700588</v>
      </c>
      <c r="J43" s="1">
        <v>31</v>
      </c>
      <c r="L43" s="8">
        <f>[1]Census_Data!G34/[1]PI!N32</f>
        <v>24.969471242078455</v>
      </c>
      <c r="M43" s="1">
        <v>37</v>
      </c>
    </row>
    <row r="44" spans="1:13" ht="18" customHeight="1">
      <c r="A44" s="1" t="s">
        <v>13</v>
      </c>
      <c r="C44" s="8">
        <f>[1]Census_Data!C31/[1]PI!H29</f>
        <v>26.505530523117969</v>
      </c>
      <c r="D44" s="9">
        <v>37</v>
      </c>
      <c r="F44" s="8">
        <f>[1]Census_Data!E31/[1]PI!J29</f>
        <v>26.755715781663433</v>
      </c>
      <c r="G44" s="9">
        <v>38</v>
      </c>
      <c r="I44" s="8">
        <f>[1]Census_Data!F31/[1]PI!L29</f>
        <v>25.190339257137218</v>
      </c>
      <c r="J44" s="1">
        <v>38</v>
      </c>
      <c r="L44" s="8">
        <f>[1]Census_Data!G31/[1]PI!N29</f>
        <v>24.546439349751008</v>
      </c>
      <c r="M44" s="1">
        <v>38</v>
      </c>
    </row>
    <row r="45" spans="1:13" ht="18" customHeight="1">
      <c r="A45" s="1" t="s">
        <v>12</v>
      </c>
      <c r="C45" s="8">
        <f>[1]Census_Data!C39/[1]PI!H37</f>
        <v>25.957182898130604</v>
      </c>
      <c r="D45" s="9">
        <v>40</v>
      </c>
      <c r="F45" s="8">
        <f>[1]Census_Data!E39/[1]PI!J37</f>
        <v>25.410978009275617</v>
      </c>
      <c r="G45" s="9">
        <v>39</v>
      </c>
      <c r="I45" s="8">
        <f>[1]Census_Data!F39/[1]PI!L37</f>
        <v>25.159037086047945</v>
      </c>
      <c r="J45" s="1">
        <v>39</v>
      </c>
      <c r="L45" s="8">
        <f>[1]Census_Data!G39/[1]PI!N37</f>
        <v>23.597541214633335</v>
      </c>
      <c r="M45" s="1">
        <v>39</v>
      </c>
    </row>
    <row r="46" spans="1:13" ht="18" customHeight="1">
      <c r="A46" s="1" t="s">
        <v>11</v>
      </c>
      <c r="C46" s="8">
        <f>[1]Census_Data!C54/[1]PI!H52</f>
        <v>23.746999530132516</v>
      </c>
      <c r="D46" s="9">
        <v>42</v>
      </c>
      <c r="F46" s="8">
        <f>[1]Census_Data!E54/[1]PI!J52</f>
        <v>24.003871495174341</v>
      </c>
      <c r="G46" s="9">
        <v>41</v>
      </c>
      <c r="I46" s="8">
        <f>[1]Census_Data!F54/[1]PI!L52</f>
        <v>22.617131445689509</v>
      </c>
      <c r="J46" s="1">
        <v>41</v>
      </c>
      <c r="L46" s="8">
        <f>[1]Census_Data!G54/[1]PI!N52</f>
        <v>22.523501619963536</v>
      </c>
      <c r="M46" s="1">
        <v>40</v>
      </c>
    </row>
    <row r="47" spans="1:13" ht="18" customHeight="1">
      <c r="A47" s="1" t="s">
        <v>10</v>
      </c>
      <c r="C47" s="8">
        <f>[1]Census_Data!C48/[1]PI!H46</f>
        <v>23.146581557686229</v>
      </c>
      <c r="D47" s="9">
        <v>43</v>
      </c>
      <c r="F47" s="8">
        <f>[1]Census_Data!E48/[1]PI!J46</f>
        <v>22.54121030048665</v>
      </c>
      <c r="G47" s="9">
        <v>43</v>
      </c>
      <c r="I47" s="8">
        <f>[1]Census_Data!F48/[1]PI!L46</f>
        <v>21.49625639849296</v>
      </c>
      <c r="J47" s="1">
        <v>43</v>
      </c>
      <c r="L47" s="8">
        <f>[1]Census_Data!G48/[1]PI!N46</f>
        <v>21.552412142890667</v>
      </c>
      <c r="M47" s="1">
        <v>41</v>
      </c>
    </row>
    <row r="48" spans="1:13" ht="18" customHeight="1">
      <c r="A48" s="1" t="s">
        <v>9</v>
      </c>
      <c r="C48" s="8">
        <f>[1]Census_Data!C17/[1]PI!H15</f>
        <v>25.174246682326725</v>
      </c>
      <c r="D48" s="9">
        <v>41</v>
      </c>
      <c r="F48" s="8">
        <f>[1]Census_Data!E17/[1]PI!J15</f>
        <v>23.351209938371234</v>
      </c>
      <c r="G48" s="9">
        <v>42</v>
      </c>
      <c r="I48" s="8">
        <f>[1]Census_Data!F17/[1]PI!L15</f>
        <v>22.146053441271356</v>
      </c>
      <c r="J48" s="1">
        <v>42</v>
      </c>
      <c r="L48" s="8">
        <f>[1]Census_Data!G17/[1]PI!N15</f>
        <v>21.434967554182414</v>
      </c>
      <c r="M48" s="1">
        <v>42</v>
      </c>
    </row>
    <row r="49" spans="1:13" ht="18" customHeight="1">
      <c r="A49" s="1" t="s">
        <v>8</v>
      </c>
      <c r="C49" s="8">
        <f>[1]Census_Data!C40/[1]PI!H38</f>
        <v>26.248210215787303</v>
      </c>
      <c r="D49" s="9">
        <v>38</v>
      </c>
      <c r="F49" s="8">
        <f>[1]Census_Data!E40/[1]PI!J38</f>
        <v>25.201252162042159</v>
      </c>
      <c r="G49" s="9">
        <v>40</v>
      </c>
      <c r="I49" s="8">
        <f>[1]Census_Data!F40/[1]PI!L38</f>
        <v>24.153988092475739</v>
      </c>
      <c r="J49" s="1">
        <v>40</v>
      </c>
      <c r="L49" s="8">
        <f>[1]Census_Data!G40/[1]PI!N38</f>
        <v>21.230776157901001</v>
      </c>
      <c r="M49" s="1">
        <v>43</v>
      </c>
    </row>
    <row r="50" spans="1:13" ht="18" customHeight="1">
      <c r="A50" s="1" t="s">
        <v>7</v>
      </c>
      <c r="C50" s="8">
        <f>[1]Census_Data!C24/[1]PI!H22</f>
        <v>20.711757529388422</v>
      </c>
      <c r="D50" s="9">
        <v>45</v>
      </c>
      <c r="F50" s="8">
        <f>[1]Census_Data!E24/[1]PI!J22</f>
        <v>20.901530946284879</v>
      </c>
      <c r="G50" s="9">
        <v>45</v>
      </c>
      <c r="I50" s="8">
        <f>[1]Census_Data!F24/[1]PI!L22</f>
        <v>20.645528522336114</v>
      </c>
      <c r="J50" s="1">
        <v>45</v>
      </c>
      <c r="L50" s="8">
        <f>[1]Census_Data!G24/[1]PI!N22</f>
        <v>21.064733614630637</v>
      </c>
      <c r="M50" s="1">
        <v>44</v>
      </c>
    </row>
    <row r="51" spans="1:13" ht="18" customHeight="1">
      <c r="A51" s="1" t="s">
        <v>6</v>
      </c>
      <c r="C51" s="8">
        <f>[1]Census_Data!C23/[1]PI!H21</f>
        <v>21.285156873820604</v>
      </c>
      <c r="D51" s="9">
        <v>44</v>
      </c>
      <c r="F51" s="8">
        <f>[1]Census_Data!E23/[1]PI!J21</f>
        <v>20.938268143691101</v>
      </c>
      <c r="G51" s="9">
        <v>44</v>
      </c>
      <c r="I51" s="8">
        <f>[1]Census_Data!F23/[1]PI!L21</f>
        <v>20.71517226778775</v>
      </c>
      <c r="J51" s="1">
        <v>44</v>
      </c>
      <c r="L51" s="8">
        <f>[1]Census_Data!G23/[1]PI!N21</f>
        <v>20.497210555021237</v>
      </c>
      <c r="M51" s="1">
        <v>45</v>
      </c>
    </row>
    <row r="52" spans="1:13" ht="18" customHeight="1">
      <c r="A52" s="1" t="s">
        <v>5</v>
      </c>
      <c r="C52" s="8">
        <f>[1]Census_Data!C37/[1]PI!H35</f>
        <v>19.743759085441912</v>
      </c>
      <c r="D52" s="9">
        <v>46</v>
      </c>
      <c r="F52" s="8">
        <f>[1]Census_Data!E37/[1]PI!J35</f>
        <v>20.031613579539389</v>
      </c>
      <c r="G52" s="9">
        <v>46</v>
      </c>
      <c r="I52" s="8">
        <f>[1]Census_Data!F37/[1]PI!L35</f>
        <v>19.842807280497279</v>
      </c>
      <c r="J52" s="1">
        <v>46</v>
      </c>
      <c r="L52" s="8">
        <f>[1]Census_Data!G37/[1]PI!N35</f>
        <v>19.257916995367541</v>
      </c>
      <c r="M52" s="1">
        <v>46</v>
      </c>
    </row>
    <row r="53" spans="1:13" ht="18" customHeight="1">
      <c r="A53" s="1" t="s">
        <v>4</v>
      </c>
      <c r="C53" s="8">
        <f>[1]Census_Data!C14/[1]PI!H12</f>
        <v>17.909198417634098</v>
      </c>
      <c r="D53" s="9">
        <v>49</v>
      </c>
      <c r="F53" s="8">
        <f>[1]Census_Data!E14/[1]PI!J12</f>
        <v>17.722190931390191</v>
      </c>
      <c r="G53" s="9">
        <v>48</v>
      </c>
      <c r="I53" s="8">
        <f>[1]Census_Data!F14/[1]PI!L12</f>
        <v>17.594370392258764</v>
      </c>
      <c r="J53" s="1">
        <v>48</v>
      </c>
      <c r="L53" s="8">
        <f>[1]Census_Data!G14/[1]PI!N12</f>
        <v>18.607080150403693</v>
      </c>
      <c r="M53" s="1">
        <v>47</v>
      </c>
    </row>
    <row r="54" spans="1:13" ht="18" customHeight="1">
      <c r="A54" s="1" t="s">
        <v>3</v>
      </c>
      <c r="C54" s="8">
        <f>[1]Census_Data!C10/[1]PI!H8</f>
        <v>18.977117807497716</v>
      </c>
      <c r="D54" s="9">
        <v>47</v>
      </c>
      <c r="F54" s="8">
        <f>[1]Census_Data!E10/[1]PI!J8</f>
        <v>19.392715889130343</v>
      </c>
      <c r="G54" s="9">
        <v>47</v>
      </c>
      <c r="I54" s="8">
        <f>[1]Census_Data!F10/[1]PI!L8</f>
        <v>19.540384540632708</v>
      </c>
      <c r="J54" s="1">
        <v>47</v>
      </c>
      <c r="L54" s="8">
        <f>[1]Census_Data!G10/[1]PI!N8</f>
        <v>18.214690540398919</v>
      </c>
      <c r="M54" s="1">
        <v>48</v>
      </c>
    </row>
    <row r="55" spans="1:13" ht="18" customHeight="1">
      <c r="A55" s="1" t="s">
        <v>2</v>
      </c>
      <c r="C55" s="8">
        <f>[1]Census_Data!C7/[1]PI!H5</f>
        <v>16.376508207399276</v>
      </c>
      <c r="D55" s="9">
        <v>50</v>
      </c>
      <c r="F55" s="8">
        <f>[1]Census_Data!E7/[1]PI!J5</f>
        <v>15.873178334332851</v>
      </c>
      <c r="G55" s="9">
        <v>50</v>
      </c>
      <c r="I55" s="8">
        <f>[1]Census_Data!F7/[1]PI!L5</f>
        <v>15.105702968848815</v>
      </c>
      <c r="J55" s="1">
        <v>50</v>
      </c>
      <c r="L55" s="8">
        <f>[1]Census_Data!G7/[1]PI!N5</f>
        <v>15.238060050761447</v>
      </c>
      <c r="M55" s="1">
        <v>49</v>
      </c>
    </row>
    <row r="56" spans="1:13" ht="18" customHeight="1">
      <c r="A56" s="1" t="s">
        <v>1</v>
      </c>
      <c r="C56" s="8">
        <f>[1]Census_Data!C42/[1]PI!H40</f>
        <v>18.666998335636546</v>
      </c>
      <c r="D56" s="9">
        <v>48</v>
      </c>
      <c r="F56" s="8">
        <f>[1]Census_Data!E42/[1]PI!J40</f>
        <v>16.454412698877317</v>
      </c>
      <c r="G56" s="9">
        <v>49</v>
      </c>
      <c r="I56" s="8">
        <f>[1]Census_Data!F42/[1]PI!L40</f>
        <v>15.506699614466791</v>
      </c>
      <c r="J56" s="1">
        <v>49</v>
      </c>
      <c r="L56" s="8">
        <f>[1]Census_Data!G42/[1]PI!N40</f>
        <v>14.460255033737996</v>
      </c>
      <c r="M56" s="1">
        <v>50</v>
      </c>
    </row>
    <row r="57" spans="1:13" ht="18" customHeight="1">
      <c r="C57" s="3"/>
      <c r="D57" s="2"/>
      <c r="G57" s="2"/>
    </row>
    <row r="58" spans="1:13" ht="18" customHeight="1">
      <c r="A58" s="1" t="s">
        <v>0</v>
      </c>
      <c r="C58" s="7">
        <f>[1]Census_Data!C6/[1]PI!H65</f>
        <v>36.563008611985786</v>
      </c>
      <c r="D58" s="2"/>
      <c r="F58" s="7">
        <f>[1]Census_Data!E6/[1]PI!J65</f>
        <v>35.575677350492349</v>
      </c>
      <c r="G58" s="2"/>
      <c r="I58" s="7">
        <f>[1]Census_Data!F6/[1]PI!L65</f>
        <v>33.710005096182122</v>
      </c>
      <c r="L58" s="7">
        <f>[1]Census_Data!G6/[1]PI!N65</f>
        <v>32.755029042787271</v>
      </c>
    </row>
    <row r="59" spans="1:13" ht="18" customHeight="1">
      <c r="A59" s="4"/>
      <c r="B59" s="5"/>
      <c r="C59" s="5"/>
      <c r="D59" s="6"/>
      <c r="E59" s="5"/>
      <c r="F59" s="4"/>
      <c r="G59" s="4"/>
      <c r="H59" s="4"/>
      <c r="I59" s="4"/>
      <c r="J59" s="4"/>
      <c r="K59" s="4"/>
      <c r="L59" s="4"/>
      <c r="M59" s="4"/>
    </row>
  </sheetData>
  <mergeCells count="6">
    <mergeCell ref="A1:M1"/>
    <mergeCell ref="A2:M2"/>
    <mergeCell ref="C4:D4"/>
    <mergeCell ref="F4:G4"/>
    <mergeCell ref="I4:J4"/>
    <mergeCell ref="L4:M4"/>
  </mergeCells>
  <printOptions horizontalCentered="1" verticalCentered="1"/>
  <pageMargins left="0.25" right="0.25" top="0.75" bottom="0.75" header="0.3" footer="0.3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 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krplp140</dc:creator>
  <cp:lastModifiedBy>krplp140</cp:lastModifiedBy>
  <dcterms:created xsi:type="dcterms:W3CDTF">2016-01-28T21:39:34Z</dcterms:created>
  <dcterms:modified xsi:type="dcterms:W3CDTF">2016-01-28T21:39:58Z</dcterms:modified>
</cp:coreProperties>
</file>