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3380" windowHeight="6096"/>
  </bookViews>
  <sheets>
    <sheet name="Table 17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</calcChain>
</file>

<file path=xl/sharedStrings.xml><?xml version="1.0" encoding="utf-8"?>
<sst xmlns="http://schemas.openxmlformats.org/spreadsheetml/2006/main" count="56" uniqueCount="56">
  <si>
    <t>Source:  Bureau of Economic Analysis, U.S. Dept. of Commerce.</t>
  </si>
  <si>
    <t>Texas</t>
  </si>
  <si>
    <t>South Dakota</t>
  </si>
  <si>
    <t>Tennessee</t>
  </si>
  <si>
    <t>Delaware</t>
  </si>
  <si>
    <t>Louisiana</t>
  </si>
  <si>
    <t>Georgia</t>
  </si>
  <si>
    <t>Oregon</t>
  </si>
  <si>
    <t>Utah</t>
  </si>
  <si>
    <t>Missouri</t>
  </si>
  <si>
    <t>WASHINGTON</t>
  </si>
  <si>
    <t>Alabama</t>
  </si>
  <si>
    <t>North Carolina</t>
  </si>
  <si>
    <t>Oklahoma</t>
  </si>
  <si>
    <t>Virginia</t>
  </si>
  <si>
    <t>Colorado</t>
  </si>
  <si>
    <t>Nebraska</t>
  </si>
  <si>
    <t>Indiana</t>
  </si>
  <si>
    <t>New Hampshire</t>
  </si>
  <si>
    <t>Wyoming</t>
  </si>
  <si>
    <t>Arizona</t>
  </si>
  <si>
    <t>Iowa</t>
  </si>
  <si>
    <t>Florida</t>
  </si>
  <si>
    <t>Idaho</t>
  </si>
  <si>
    <t>South Carolina</t>
  </si>
  <si>
    <t>Kentucky</t>
  </si>
  <si>
    <t>New Mexico</t>
  </si>
  <si>
    <t>Nevada</t>
  </si>
  <si>
    <t>Michigan</t>
  </si>
  <si>
    <t>Massachusetts</t>
  </si>
  <si>
    <t>Ohio</t>
  </si>
  <si>
    <t>Montana</t>
  </si>
  <si>
    <t>Kansas</t>
  </si>
  <si>
    <t>Arkansas</t>
  </si>
  <si>
    <t>Pennsylvania</t>
  </si>
  <si>
    <t>California</t>
  </si>
  <si>
    <t>Illinois</t>
  </si>
  <si>
    <t>Maryland</t>
  </si>
  <si>
    <t>Wisconsin</t>
  </si>
  <si>
    <t>Minnesota</t>
  </si>
  <si>
    <t>Mississippi</t>
  </si>
  <si>
    <t>Rhode Island</t>
  </si>
  <si>
    <t>West Virginia</t>
  </si>
  <si>
    <t>New Jersey</t>
  </si>
  <si>
    <t>Connecticut</t>
  </si>
  <si>
    <t>Hawaii</t>
  </si>
  <si>
    <t>Maine</t>
  </si>
  <si>
    <t>Vermont</t>
  </si>
  <si>
    <t>New York</t>
  </si>
  <si>
    <t>Alaska</t>
  </si>
  <si>
    <t>North Dakota</t>
  </si>
  <si>
    <t>State</t>
  </si>
  <si>
    <t>Rank</t>
  </si>
  <si>
    <t>Amount</t>
  </si>
  <si>
    <t>Fiscal Years 2009 - 2013</t>
  </si>
  <si>
    <t>Table 17  State and Local Taxes as a Percent of Gross Domestic Product</t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</si>
</sst>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0.0%"/>
    <numFmt numFmtId="166" formatCode="0_);\(0\)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9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39" fontId="3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2" fontId="3" fillId="0" borderId="0" xfId="0" applyNumberFormat="1" applyFont="1" applyFill="1"/>
    <xf numFmtId="0" fontId="2" fillId="0" borderId="0" xfId="0" applyFont="1" applyBorder="1" applyAlignment="1">
      <alignment horizontal="left"/>
    </xf>
    <xf numFmtId="7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0" fontId="4" fillId="0" borderId="0" xfId="0" applyFont="1" applyFill="1"/>
    <xf numFmtId="7" fontId="4" fillId="0" borderId="0" xfId="0" applyNumberFormat="1" applyFont="1" applyFill="1"/>
    <xf numFmtId="165" fontId="4" fillId="0" borderId="0" xfId="1" applyNumberFormat="1" applyFont="1" applyFill="1" applyAlignment="1">
      <alignment horizontal="right"/>
    </xf>
    <xf numFmtId="39" fontId="4" fillId="0" borderId="0" xfId="0" applyNumberFormat="1" applyFont="1" applyFill="1"/>
    <xf numFmtId="0" fontId="4" fillId="2" borderId="0" xfId="0" applyFont="1" applyFill="1"/>
    <xf numFmtId="7" fontId="4" fillId="2" borderId="0" xfId="0" applyNumberFormat="1" applyFont="1" applyFill="1"/>
    <xf numFmtId="165" fontId="4" fillId="2" borderId="0" xfId="1" applyNumberFormat="1" applyFont="1" applyFill="1" applyAlignment="1">
      <alignment horizontal="right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39" fontId="2" fillId="3" borderId="4" xfId="0" applyNumberFormat="1" applyFont="1" applyFill="1" applyBorder="1"/>
    <xf numFmtId="2" fontId="2" fillId="3" borderId="3" xfId="0" applyNumberFormat="1" applyFont="1" applyFill="1" applyBorder="1" applyAlignment="1">
      <alignment horizontal="center"/>
    </xf>
    <xf numFmtId="39" fontId="2" fillId="3" borderId="3" xfId="0" applyNumberFormat="1" applyFont="1" applyFill="1" applyBorder="1" applyAlignment="1">
      <alignment horizontal="right"/>
    </xf>
    <xf numFmtId="2" fontId="2" fillId="3" borderId="3" xfId="0" applyNumberFormat="1" applyFont="1" applyFill="1" applyBorder="1"/>
    <xf numFmtId="0" fontId="5" fillId="3" borderId="0" xfId="0" applyFont="1" applyFill="1" applyBorder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11">
    <cellStyle name="Comma 2" xfId="2"/>
    <cellStyle name="Comma 3" xfId="3"/>
    <cellStyle name="Comma 4" xfId="4"/>
    <cellStyle name="Currency 2" xfId="5"/>
    <cellStyle name="Hyperlink 2" xfId="6"/>
    <cellStyle name="Normal" xfId="0" builtinId="0"/>
    <cellStyle name="Normal 2" xfId="7"/>
    <cellStyle name="Normal 3" xfId="8"/>
    <cellStyle name="Normal 4" xfId="9"/>
    <cellStyle name="Percent" xfId="1" builtinId="5"/>
    <cellStyle name="Percent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B/Comparative_State_Local/Comparative%20Taxes%202013/Tables%20and%20Charts%202013/Table17_Chart_4_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7 Tableau Data"/>
      <sheetName val="T17 Tableu"/>
      <sheetName val="Chart 4"/>
      <sheetName val="GDP_Census_Data"/>
    </sheetNames>
    <sheetDataSet>
      <sheetData sheetId="0"/>
      <sheetData sheetId="1"/>
      <sheetData sheetId="2"/>
      <sheetData sheetId="3">
        <row r="11">
          <cell r="I11">
            <v>194671</v>
          </cell>
          <cell r="L11">
            <v>14724783</v>
          </cell>
        </row>
        <row r="12">
          <cell r="I12">
            <v>57276</v>
          </cell>
          <cell r="L12">
            <v>6792745</v>
          </cell>
        </row>
        <row r="13">
          <cell r="I13">
            <v>274734</v>
          </cell>
          <cell r="L13">
            <v>22656410</v>
          </cell>
        </row>
        <row r="14">
          <cell r="I14">
            <v>118553</v>
          </cell>
          <cell r="L14">
            <v>10764696</v>
          </cell>
        </row>
        <row r="15">
          <cell r="I15">
            <v>2212991</v>
          </cell>
          <cell r="L15">
            <v>204653383</v>
          </cell>
        </row>
        <row r="16">
          <cell r="I16">
            <v>288338</v>
          </cell>
          <cell r="L16">
            <v>22870573</v>
          </cell>
        </row>
        <row r="17">
          <cell r="I17">
            <v>246897</v>
          </cell>
          <cell r="L17">
            <v>26125481</v>
          </cell>
        </row>
        <row r="18">
          <cell r="I18">
            <v>60816</v>
          </cell>
          <cell r="L18">
            <v>4266923</v>
          </cell>
        </row>
        <row r="19">
          <cell r="I19">
            <v>800697</v>
          </cell>
          <cell r="L19">
            <v>66199688</v>
          </cell>
        </row>
        <row r="20">
          <cell r="I20">
            <v>456483</v>
          </cell>
          <cell r="L20">
            <v>33215010</v>
          </cell>
        </row>
        <row r="21">
          <cell r="I21">
            <v>75095</v>
          </cell>
          <cell r="L21">
            <v>8041176</v>
          </cell>
        </row>
        <row r="22">
          <cell r="I22">
            <v>61117</v>
          </cell>
          <cell r="L22">
            <v>5104976</v>
          </cell>
        </row>
        <row r="23">
          <cell r="I23">
            <v>724795</v>
          </cell>
          <cell r="L23">
            <v>69268459</v>
          </cell>
        </row>
        <row r="24">
          <cell r="I24">
            <v>311188</v>
          </cell>
          <cell r="L24">
            <v>24919642</v>
          </cell>
        </row>
        <row r="25">
          <cell r="I25">
            <v>166787</v>
          </cell>
          <cell r="L25">
            <v>13787267</v>
          </cell>
        </row>
        <row r="26">
          <cell r="I26">
            <v>142449</v>
          </cell>
          <cell r="L26">
            <v>12902577</v>
          </cell>
        </row>
        <row r="27">
          <cell r="I27">
            <v>183582</v>
          </cell>
          <cell r="L27">
            <v>15431580</v>
          </cell>
        </row>
        <row r="28">
          <cell r="I28">
            <v>246660</v>
          </cell>
          <cell r="L28">
            <v>17566975</v>
          </cell>
        </row>
        <row r="29">
          <cell r="I29">
            <v>54609</v>
          </cell>
          <cell r="L29">
            <v>6402709</v>
          </cell>
        </row>
        <row r="30">
          <cell r="I30">
            <v>339409</v>
          </cell>
          <cell r="L30">
            <v>32470068</v>
          </cell>
        </row>
        <row r="31">
          <cell r="I31">
            <v>441467</v>
          </cell>
          <cell r="L31">
            <v>38394358</v>
          </cell>
        </row>
        <row r="32">
          <cell r="I32">
            <v>434674</v>
          </cell>
          <cell r="L32">
            <v>37122183</v>
          </cell>
        </row>
        <row r="33">
          <cell r="I33">
            <v>307270</v>
          </cell>
          <cell r="L33">
            <v>30075762</v>
          </cell>
        </row>
        <row r="34">
          <cell r="I34">
            <v>104095</v>
          </cell>
          <cell r="L34">
            <v>10262494</v>
          </cell>
        </row>
        <row r="35">
          <cell r="I35">
            <v>276715</v>
          </cell>
          <cell r="L35">
            <v>20909857</v>
          </cell>
        </row>
        <row r="36">
          <cell r="I36">
            <v>43006</v>
          </cell>
          <cell r="L36">
            <v>3852584</v>
          </cell>
        </row>
        <row r="37">
          <cell r="I37">
            <v>109364</v>
          </cell>
          <cell r="L37">
            <v>8697819</v>
          </cell>
        </row>
        <row r="38">
          <cell r="I38">
            <v>127989</v>
          </cell>
          <cell r="L38">
            <v>10817783</v>
          </cell>
        </row>
        <row r="39">
          <cell r="I39">
            <v>68701</v>
          </cell>
          <cell r="L39">
            <v>5551156</v>
          </cell>
        </row>
        <row r="40">
          <cell r="I40">
            <v>537396</v>
          </cell>
          <cell r="L40">
            <v>56199438</v>
          </cell>
        </row>
        <row r="41">
          <cell r="I41">
            <v>90828</v>
          </cell>
          <cell r="L41">
            <v>7666140</v>
          </cell>
        </row>
        <row r="42">
          <cell r="I42">
            <v>1341591</v>
          </cell>
          <cell r="L42">
            <v>158492164</v>
          </cell>
        </row>
        <row r="43">
          <cell r="I43">
            <v>467075</v>
          </cell>
          <cell r="L43">
            <v>35538649</v>
          </cell>
        </row>
        <row r="44">
          <cell r="I44">
            <v>51048</v>
          </cell>
          <cell r="L44">
            <v>6384310</v>
          </cell>
        </row>
        <row r="45">
          <cell r="I45">
            <v>562845</v>
          </cell>
          <cell r="L45">
            <v>49464684</v>
          </cell>
        </row>
        <row r="46">
          <cell r="I46">
            <v>176398</v>
          </cell>
          <cell r="L46">
            <v>13455922</v>
          </cell>
        </row>
        <row r="47">
          <cell r="I47">
            <v>204867</v>
          </cell>
          <cell r="L47">
            <v>15353218</v>
          </cell>
        </row>
        <row r="48">
          <cell r="I48">
            <v>640294</v>
          </cell>
          <cell r="L48">
            <v>59135426</v>
          </cell>
        </row>
        <row r="49">
          <cell r="I49">
            <v>53300</v>
          </cell>
          <cell r="L49">
            <v>5402158</v>
          </cell>
        </row>
        <row r="50">
          <cell r="I50">
            <v>182400</v>
          </cell>
          <cell r="L50">
            <v>15241839</v>
          </cell>
        </row>
        <row r="51">
          <cell r="I51">
            <v>44673</v>
          </cell>
          <cell r="L51">
            <v>2965725</v>
          </cell>
        </row>
        <row r="52">
          <cell r="I52">
            <v>290125</v>
          </cell>
          <cell r="L52">
            <v>20177658</v>
          </cell>
        </row>
        <row r="53">
          <cell r="I53">
            <v>1557193</v>
          </cell>
          <cell r="L53">
            <v>102372906</v>
          </cell>
        </row>
        <row r="54">
          <cell r="I54">
            <v>134974</v>
          </cell>
          <cell r="L54">
            <v>10188214</v>
          </cell>
        </row>
        <row r="55">
          <cell r="I55">
            <v>28838</v>
          </cell>
          <cell r="L55">
            <v>3399212</v>
          </cell>
        </row>
        <row r="56">
          <cell r="I56">
            <v>454984</v>
          </cell>
          <cell r="L56">
            <v>35046760</v>
          </cell>
        </row>
        <row r="57">
          <cell r="I57">
            <v>407160</v>
          </cell>
          <cell r="L57">
            <v>30792952</v>
          </cell>
        </row>
        <row r="58">
          <cell r="I58">
            <v>70595</v>
          </cell>
          <cell r="L58">
            <v>7224929</v>
          </cell>
        </row>
        <row r="59">
          <cell r="I59">
            <v>284728</v>
          </cell>
          <cell r="L59">
            <v>27588284</v>
          </cell>
        </row>
        <row r="60">
          <cell r="I60">
            <v>41782</v>
          </cell>
          <cell r="L60">
            <v>3379158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61"/>
  <sheetViews>
    <sheetView tabSelected="1" zoomScaleNormal="100" workbookViewId="0">
      <selection sqref="A1:L1"/>
    </sheetView>
  </sheetViews>
  <sheetFormatPr defaultColWidth="9.21875" defaultRowHeight="12" customHeight="1"/>
  <cols>
    <col min="1" max="1" width="15" style="1" customWidth="1"/>
    <col min="2" max="2" width="7.21875" style="5" customWidth="1"/>
    <col min="3" max="3" width="7.21875" style="7" customWidth="1"/>
    <col min="4" max="6" width="8.21875" style="6" customWidth="1"/>
    <col min="7" max="7" width="3.77734375" style="5" customWidth="1"/>
    <col min="8" max="8" width="5.77734375" style="4" customWidth="1"/>
    <col min="9" max="9" width="5.77734375" style="3" customWidth="1"/>
    <col min="10" max="10" width="5.44140625" style="3" customWidth="1"/>
    <col min="11" max="11" width="5.21875" style="2" customWidth="1"/>
    <col min="12" max="12" width="6.77734375" style="1" customWidth="1"/>
    <col min="13" max="16384" width="9.21875" style="1"/>
  </cols>
  <sheetData>
    <row r="1" spans="1:12" s="32" customFormat="1" ht="16.05" customHeight="1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32" customFormat="1" ht="14.25" customHeight="1">
      <c r="A2" s="35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s="32" customFormat="1" ht="11.25" customHeight="1">
      <c r="A3" s="33"/>
      <c r="B3" s="34"/>
      <c r="C3" s="34"/>
      <c r="D3" s="34"/>
      <c r="E3" s="34"/>
      <c r="F3" s="34"/>
      <c r="G3" s="34"/>
      <c r="H3" s="34"/>
      <c r="I3" s="34"/>
      <c r="J3" s="33"/>
    </row>
    <row r="4" spans="1:12" ht="12" customHeight="1">
      <c r="A4" s="31"/>
      <c r="B4" s="29"/>
      <c r="C4" s="30"/>
      <c r="D4" s="29" t="s">
        <v>53</v>
      </c>
      <c r="E4" s="28"/>
      <c r="F4" s="28"/>
      <c r="G4" s="27"/>
      <c r="H4" s="26"/>
      <c r="I4" s="26"/>
      <c r="J4" s="26" t="s">
        <v>52</v>
      </c>
      <c r="K4" s="26"/>
      <c r="L4" s="25"/>
    </row>
    <row r="5" spans="1:12" ht="12" customHeight="1">
      <c r="A5" s="24" t="s">
        <v>51</v>
      </c>
      <c r="B5" s="23">
        <v>2009</v>
      </c>
      <c r="C5" s="23">
        <v>2010</v>
      </c>
      <c r="D5" s="23">
        <v>2011</v>
      </c>
      <c r="E5" s="23">
        <v>2012</v>
      </c>
      <c r="F5" s="23">
        <v>2013</v>
      </c>
      <c r="G5" s="22"/>
      <c r="H5" s="21">
        <v>2009</v>
      </c>
      <c r="I5" s="21">
        <v>2010</v>
      </c>
      <c r="J5" s="21">
        <v>2011</v>
      </c>
      <c r="K5" s="21">
        <v>2012</v>
      </c>
      <c r="L5" s="21">
        <v>2013</v>
      </c>
    </row>
    <row r="6" spans="1:12" ht="12" customHeight="1">
      <c r="A6" s="2"/>
      <c r="B6" s="8"/>
      <c r="G6" s="8"/>
      <c r="H6" s="3"/>
      <c r="K6" s="1"/>
    </row>
    <row r="7" spans="1:12" s="2" customFormat="1" ht="12" customHeight="1">
      <c r="A7" s="14" t="s">
        <v>50</v>
      </c>
      <c r="B7" s="16">
        <v>0.10357358502359597</v>
      </c>
      <c r="C7" s="16">
        <v>9.7561788298648117E-2</v>
      </c>
      <c r="D7" s="16">
        <v>0.11677618528069827</v>
      </c>
      <c r="E7" s="16">
        <v>0.13384940111898846</v>
      </c>
      <c r="F7" s="16">
        <f>([1]GDP_Census_Data!L44*1000)/([1]GDP_Census_Data!I44*1000000)</f>
        <v>0.12506484093402287</v>
      </c>
      <c r="G7" s="15"/>
      <c r="H7" s="14">
        <v>8</v>
      </c>
      <c r="I7" s="14">
        <v>10</v>
      </c>
      <c r="J7" s="14">
        <v>5</v>
      </c>
      <c r="K7" s="14">
        <v>2</v>
      </c>
      <c r="L7" s="14">
        <v>1</v>
      </c>
    </row>
    <row r="8" spans="1:12" s="2" customFormat="1" ht="12" customHeight="1">
      <c r="A8" s="14" t="s">
        <v>49</v>
      </c>
      <c r="B8" s="16">
        <v>0.14049474149359259</v>
      </c>
      <c r="C8" s="16">
        <v>0.1292629891224614</v>
      </c>
      <c r="D8" s="16">
        <v>0.1419369939271255</v>
      </c>
      <c r="E8" s="16">
        <v>0.14533261237697634</v>
      </c>
      <c r="F8" s="16">
        <f>([1]GDP_Census_Data!L12*1000)/([1]GDP_Census_Data!I12*1000000)</f>
        <v>0.11859670717228857</v>
      </c>
      <c r="G8" s="15"/>
      <c r="H8" s="14">
        <v>1</v>
      </c>
      <c r="I8" s="14">
        <v>1</v>
      </c>
      <c r="J8" s="14">
        <v>1</v>
      </c>
      <c r="K8" s="14">
        <v>1</v>
      </c>
      <c r="L8" s="14">
        <v>2</v>
      </c>
    </row>
    <row r="9" spans="1:12" s="2" customFormat="1" ht="12" customHeight="1">
      <c r="A9" s="14" t="s">
        <v>48</v>
      </c>
      <c r="B9" s="16">
        <v>0.12635782529508696</v>
      </c>
      <c r="C9" s="16">
        <v>0.12068977953142344</v>
      </c>
      <c r="D9" s="16">
        <v>0.1249895256263337</v>
      </c>
      <c r="E9" s="16">
        <v>0.11847313539001372</v>
      </c>
      <c r="F9" s="16">
        <f>([1]GDP_Census_Data!L42*1000)/([1]GDP_Census_Data!I42*1000000)</f>
        <v>0.11813746812553155</v>
      </c>
      <c r="G9" s="15"/>
      <c r="H9" s="14">
        <v>2</v>
      </c>
      <c r="I9" s="14">
        <v>2</v>
      </c>
      <c r="J9" s="14">
        <v>2</v>
      </c>
      <c r="K9" s="14">
        <v>3</v>
      </c>
      <c r="L9" s="14">
        <v>3</v>
      </c>
    </row>
    <row r="10" spans="1:12" ht="12" customHeight="1">
      <c r="A10" s="14" t="s">
        <v>47</v>
      </c>
      <c r="B10" s="16">
        <v>0.11978063265558626</v>
      </c>
      <c r="C10" s="16">
        <v>0.11692119221025966</v>
      </c>
      <c r="D10" s="16">
        <v>0.12121671491989963</v>
      </c>
      <c r="E10" s="16">
        <v>0.11313327703891352</v>
      </c>
      <c r="F10" s="16">
        <f>([1]GDP_Census_Data!L55*1000)/([1]GDP_Census_Data!I55*1000000)</f>
        <v>0.11787266800749012</v>
      </c>
      <c r="G10" s="15"/>
      <c r="H10" s="14">
        <v>3</v>
      </c>
      <c r="I10" s="14">
        <v>3</v>
      </c>
      <c r="J10" s="14">
        <v>3</v>
      </c>
      <c r="K10" s="14">
        <v>5</v>
      </c>
      <c r="L10" s="14">
        <v>4</v>
      </c>
    </row>
    <row r="11" spans="1:12" ht="12" customHeight="1">
      <c r="A11" s="14" t="s">
        <v>46</v>
      </c>
      <c r="B11" s="16">
        <v>0.11266816188197767</v>
      </c>
      <c r="C11" s="16">
        <v>0.1152134822591467</v>
      </c>
      <c r="D11" s="16">
        <v>0.11735996898323156</v>
      </c>
      <c r="E11" s="16">
        <v>0.11529018502864656</v>
      </c>
      <c r="F11" s="16">
        <f>([1]GDP_Census_Data!L29*1000)/([1]GDP_Census_Data!I29*1000000)</f>
        <v>0.11724640627002875</v>
      </c>
      <c r="G11" s="15"/>
      <c r="H11" s="14">
        <v>5</v>
      </c>
      <c r="I11" s="14">
        <v>4</v>
      </c>
      <c r="J11" s="14">
        <v>4</v>
      </c>
      <c r="K11" s="14">
        <v>4</v>
      </c>
      <c r="L11" s="14">
        <v>5</v>
      </c>
    </row>
    <row r="12" spans="1:12" ht="12" customHeight="1">
      <c r="A12" s="14" t="s">
        <v>45</v>
      </c>
      <c r="B12" s="16">
        <v>9.9445175950568857E-2</v>
      </c>
      <c r="C12" s="16">
        <v>0.10060244820805195</v>
      </c>
      <c r="D12" s="16">
        <v>9.8113910823842007E-2</v>
      </c>
      <c r="E12" s="16">
        <v>0.10220138735657547</v>
      </c>
      <c r="F12" s="16">
        <f>([1]GDP_Census_Data!L21*1000)/([1]GDP_Census_Data!I21*1000000)</f>
        <v>0.10708004527598375</v>
      </c>
      <c r="G12" s="15"/>
      <c r="H12" s="14">
        <v>13</v>
      </c>
      <c r="I12" s="14">
        <v>7</v>
      </c>
      <c r="J12" s="14">
        <v>11</v>
      </c>
      <c r="K12" s="14">
        <v>7</v>
      </c>
      <c r="L12" s="14">
        <v>6</v>
      </c>
    </row>
    <row r="13" spans="1:12" ht="12" customHeight="1">
      <c r="A13" s="14" t="s">
        <v>44</v>
      </c>
      <c r="B13" s="16">
        <v>9.8777426545655495E-2</v>
      </c>
      <c r="C13" s="16">
        <v>9.6742621314045374E-2</v>
      </c>
      <c r="D13" s="16">
        <v>9.8929462384284406E-2</v>
      </c>
      <c r="E13" s="16">
        <v>0.10275809080805171</v>
      </c>
      <c r="F13" s="16">
        <f>([1]GDP_Census_Data!L17*1000)/([1]GDP_Census_Data!I17*1000000)</f>
        <v>0.10581530354763323</v>
      </c>
      <c r="G13" s="15"/>
      <c r="H13" s="14">
        <v>14</v>
      </c>
      <c r="I13" s="14">
        <v>13</v>
      </c>
      <c r="J13" s="14">
        <v>10</v>
      </c>
      <c r="K13" s="14">
        <v>6</v>
      </c>
      <c r="L13" s="14">
        <v>7</v>
      </c>
    </row>
    <row r="14" spans="1:12" ht="12" customHeight="1">
      <c r="A14" s="14" t="s">
        <v>43</v>
      </c>
      <c r="B14" s="16">
        <v>0.10825780150438602</v>
      </c>
      <c r="C14" s="16">
        <v>0.10635686216557115</v>
      </c>
      <c r="D14" s="16">
        <v>0.10913991897147574</v>
      </c>
      <c r="E14" s="16">
        <v>0.10183759843264219</v>
      </c>
      <c r="F14" s="16">
        <f>([1]GDP_Census_Data!L40*1000)/([1]GDP_Census_Data!I40*1000000)</f>
        <v>0.1045773284505281</v>
      </c>
      <c r="G14" s="15"/>
      <c r="H14" s="14">
        <v>6</v>
      </c>
      <c r="I14" s="14">
        <v>5</v>
      </c>
      <c r="J14" s="14">
        <v>6</v>
      </c>
      <c r="K14" s="14">
        <v>8</v>
      </c>
      <c r="L14" s="14">
        <v>8</v>
      </c>
    </row>
    <row r="15" spans="1:12" ht="12" customHeight="1">
      <c r="A15" s="14" t="s">
        <v>42</v>
      </c>
      <c r="B15" s="16">
        <v>0.10749000855690341</v>
      </c>
      <c r="C15" s="16">
        <v>0.10448440275131592</v>
      </c>
      <c r="D15" s="16">
        <v>0.10438725849658041</v>
      </c>
      <c r="E15" s="16">
        <v>0.10130005307627203</v>
      </c>
      <c r="F15" s="16">
        <f>([1]GDP_Census_Data!L58*1000)/([1]GDP_Census_Data!I58*1000000)</f>
        <v>0.10234335292867767</v>
      </c>
      <c r="G15" s="15"/>
      <c r="H15" s="14">
        <v>7</v>
      </c>
      <c r="I15" s="14">
        <v>6</v>
      </c>
      <c r="J15" s="14">
        <v>7</v>
      </c>
      <c r="K15" s="14">
        <v>10</v>
      </c>
      <c r="L15" s="14">
        <v>9</v>
      </c>
    </row>
    <row r="16" spans="1:12" ht="12" customHeight="1">
      <c r="A16" s="14" t="s">
        <v>41</v>
      </c>
      <c r="B16" s="16">
        <v>9.9831308391637688E-2</v>
      </c>
      <c r="C16" s="16">
        <v>9.8507022932022931E-2</v>
      </c>
      <c r="D16" s="16">
        <v>0.10142227146593201</v>
      </c>
      <c r="E16" s="16">
        <v>0.10140082612574176</v>
      </c>
      <c r="F16" s="16">
        <f>([1]GDP_Census_Data!L49*1000)/([1]GDP_Census_Data!I49*1000000)</f>
        <v>0.10135380863039399</v>
      </c>
      <c r="G16" s="15"/>
      <c r="H16" s="14">
        <v>12</v>
      </c>
      <c r="I16" s="14">
        <v>9</v>
      </c>
      <c r="J16" s="14">
        <v>8</v>
      </c>
      <c r="K16" s="14">
        <v>9</v>
      </c>
      <c r="L16" s="14">
        <v>10</v>
      </c>
    </row>
    <row r="17" spans="1:12" ht="12" customHeight="1">
      <c r="A17" s="14" t="s">
        <v>40</v>
      </c>
      <c r="B17" s="16">
        <v>9.7658706478457577E-2</v>
      </c>
      <c r="C17" s="16">
        <v>9.3960064935064938E-2</v>
      </c>
      <c r="D17" s="16">
        <v>9.4767079030773943E-2</v>
      </c>
      <c r="E17" s="16">
        <v>9.5645698135875298E-2</v>
      </c>
      <c r="F17" s="16">
        <f>([1]GDP_Census_Data!L34*1000)/([1]GDP_Census_Data!I34*1000000)</f>
        <v>9.8587770786300974E-2</v>
      </c>
      <c r="G17" s="15"/>
      <c r="H17" s="14">
        <v>15</v>
      </c>
      <c r="I17" s="14">
        <v>16</v>
      </c>
      <c r="J17" s="14">
        <v>16</v>
      </c>
      <c r="K17" s="14">
        <v>12</v>
      </c>
      <c r="L17" s="14">
        <v>11</v>
      </c>
    </row>
    <row r="18" spans="1:12" ht="12" customHeight="1">
      <c r="A18" s="14" t="s">
        <v>39</v>
      </c>
      <c r="B18" s="16">
        <v>9.3304448129750389E-2</v>
      </c>
      <c r="C18" s="16">
        <v>8.9967011580844344E-2</v>
      </c>
      <c r="D18" s="16">
        <v>9.5213373942182086E-2</v>
      </c>
      <c r="E18" s="16">
        <v>9.4247954886814714E-2</v>
      </c>
      <c r="F18" s="16">
        <f>([1]GDP_Census_Data!L33*1000)/([1]GDP_Census_Data!I33*1000000)</f>
        <v>9.7880567579002181E-2</v>
      </c>
      <c r="G18" s="15"/>
      <c r="H18" s="14">
        <v>24</v>
      </c>
      <c r="I18" s="14">
        <v>21</v>
      </c>
      <c r="J18" s="14">
        <v>15</v>
      </c>
      <c r="K18" s="14">
        <v>14</v>
      </c>
      <c r="L18" s="14">
        <v>12</v>
      </c>
    </row>
    <row r="19" spans="1:12" ht="12" customHeight="1">
      <c r="A19" s="14" t="s">
        <v>38</v>
      </c>
      <c r="B19" s="16">
        <v>0.10236289730610444</v>
      </c>
      <c r="C19" s="16">
        <v>9.9262847957024253E-2</v>
      </c>
      <c r="D19" s="16">
        <v>0.10048499713521022</v>
      </c>
      <c r="E19" s="16">
        <v>9.7382805436516395E-2</v>
      </c>
      <c r="F19" s="16">
        <f>([1]GDP_Census_Data!L59*1000)/([1]GDP_Census_Data!I59*1000000)</f>
        <v>9.6893470259335229E-2</v>
      </c>
      <c r="G19" s="15"/>
      <c r="H19" s="14">
        <v>10</v>
      </c>
      <c r="I19" s="14">
        <v>8</v>
      </c>
      <c r="J19" s="14">
        <v>9</v>
      </c>
      <c r="K19" s="14">
        <v>11</v>
      </c>
      <c r="L19" s="14">
        <v>13</v>
      </c>
    </row>
    <row r="20" spans="1:12" ht="12" customHeight="1">
      <c r="A20" s="14" t="s">
        <v>37</v>
      </c>
      <c r="B20" s="16">
        <v>9.5109863067789194E-2</v>
      </c>
      <c r="C20" s="16">
        <v>9.5674926452791728E-2</v>
      </c>
      <c r="D20" s="16">
        <v>9.6436645632680174E-2</v>
      </c>
      <c r="E20" s="16">
        <v>8.9772215964645852E-2</v>
      </c>
      <c r="F20" s="16">
        <f>([1]GDP_Census_Data!L30*1000)/([1]GDP_Census_Data!I30*1000000)</f>
        <v>9.5666490870896181E-2</v>
      </c>
      <c r="G20" s="15"/>
      <c r="H20" s="14">
        <v>20</v>
      </c>
      <c r="I20" s="14">
        <v>14</v>
      </c>
      <c r="J20" s="14">
        <v>13</v>
      </c>
      <c r="K20" s="14">
        <v>18</v>
      </c>
      <c r="L20" s="14">
        <v>14</v>
      </c>
    </row>
    <row r="21" spans="1:12" ht="12" customHeight="1">
      <c r="A21" s="14" t="s">
        <v>36</v>
      </c>
      <c r="B21" s="16">
        <v>9.1106117844166848E-2</v>
      </c>
      <c r="C21" s="16">
        <v>8.3027398213341499E-2</v>
      </c>
      <c r="D21" s="16">
        <v>8.8787171233601747E-2</v>
      </c>
      <c r="E21" s="16">
        <v>9.4406596434221696E-2</v>
      </c>
      <c r="F21" s="16">
        <f>([1]GDP_Census_Data!L23*1000)/([1]GDP_Census_Data!I23*1000000)</f>
        <v>9.5569725232651989E-2</v>
      </c>
      <c r="G21" s="15"/>
      <c r="H21" s="14">
        <v>27</v>
      </c>
      <c r="I21" s="14">
        <v>29</v>
      </c>
      <c r="J21" s="14">
        <v>25</v>
      </c>
      <c r="K21" s="14">
        <v>13</v>
      </c>
      <c r="L21" s="14">
        <v>15</v>
      </c>
    </row>
    <row r="22" spans="1:12" ht="12" customHeight="1">
      <c r="A22" s="14" t="s">
        <v>35</v>
      </c>
      <c r="B22" s="16">
        <v>9.2733292651719451E-2</v>
      </c>
      <c r="C22" s="16">
        <v>9.1943256915328772E-2</v>
      </c>
      <c r="D22" s="16">
        <v>9.4551957625284344E-2</v>
      </c>
      <c r="E22" s="16">
        <v>8.6399089342560645E-2</v>
      </c>
      <c r="F22" s="16">
        <f>([1]GDP_Census_Data!L15*1000)/([1]GDP_Census_Data!I15*1000000)</f>
        <v>9.247818133919207E-2</v>
      </c>
      <c r="G22" s="15"/>
      <c r="H22" s="14">
        <v>25</v>
      </c>
      <c r="I22" s="14">
        <v>19</v>
      </c>
      <c r="J22" s="14">
        <v>17</v>
      </c>
      <c r="K22" s="14">
        <v>22</v>
      </c>
      <c r="L22" s="14">
        <v>16</v>
      </c>
    </row>
    <row r="23" spans="1:12" ht="12" customHeight="1">
      <c r="A23" s="14" t="s">
        <v>34</v>
      </c>
      <c r="B23" s="16">
        <v>9.6641928956876386E-2</v>
      </c>
      <c r="C23" s="16">
        <v>9.4300201460679384E-2</v>
      </c>
      <c r="D23" s="16">
        <v>9.634965508543826E-2</v>
      </c>
      <c r="E23" s="16">
        <v>9.0552197265702516E-2</v>
      </c>
      <c r="F23" s="16">
        <f>([1]GDP_Census_Data!L48*1000)/([1]GDP_Census_Data!I48*1000000)</f>
        <v>9.2356676776605751E-2</v>
      </c>
      <c r="G23" s="15"/>
      <c r="H23" s="14">
        <v>17</v>
      </c>
      <c r="I23" s="14">
        <v>15</v>
      </c>
      <c r="J23" s="14">
        <v>14</v>
      </c>
      <c r="K23" s="14">
        <v>16</v>
      </c>
      <c r="L23" s="14">
        <v>17</v>
      </c>
    </row>
    <row r="24" spans="1:12" ht="12" customHeight="1">
      <c r="A24" s="14" t="s">
        <v>33</v>
      </c>
      <c r="B24" s="16">
        <v>9.5322859252217354E-2</v>
      </c>
      <c r="C24" s="16">
        <v>9.2860889127989441E-2</v>
      </c>
      <c r="D24" s="16">
        <v>9.4001700583867129E-2</v>
      </c>
      <c r="E24" s="16">
        <v>8.7346701066449289E-2</v>
      </c>
      <c r="F24" s="16">
        <f>([1]GDP_Census_Data!L14*1000)/([1]GDP_Census_Data!I14*1000000)</f>
        <v>9.0800705169839652E-2</v>
      </c>
      <c r="G24" s="15"/>
      <c r="H24" s="14">
        <v>18</v>
      </c>
      <c r="I24" s="14">
        <v>18</v>
      </c>
      <c r="J24" s="14">
        <v>18</v>
      </c>
      <c r="K24" s="14">
        <v>19</v>
      </c>
      <c r="L24" s="14">
        <v>18</v>
      </c>
    </row>
    <row r="25" spans="1:12" ht="12" customHeight="1">
      <c r="A25" s="14" t="s">
        <v>32</v>
      </c>
      <c r="B25" s="16">
        <v>9.4343016226796833E-2</v>
      </c>
      <c r="C25" s="16">
        <v>9.0539278518965052E-2</v>
      </c>
      <c r="D25" s="16">
        <v>8.9799974030537036E-2</v>
      </c>
      <c r="E25" s="16">
        <v>9.0010060593848501E-2</v>
      </c>
      <c r="F25" s="16">
        <f>([1]GDP_Census_Data!L26*1000)/([1]GDP_Census_Data!I26*1000000)</f>
        <v>9.0576816966072074E-2</v>
      </c>
      <c r="G25" s="15"/>
      <c r="H25" s="14">
        <v>22</v>
      </c>
      <c r="I25" s="14">
        <v>20</v>
      </c>
      <c r="J25" s="14">
        <v>24</v>
      </c>
      <c r="K25" s="14">
        <v>17</v>
      </c>
      <c r="L25" s="14">
        <v>19</v>
      </c>
    </row>
    <row r="26" spans="1:12" ht="12" customHeight="1">
      <c r="A26" s="14" t="s">
        <v>31</v>
      </c>
      <c r="B26" s="16">
        <v>0.10006443653890292</v>
      </c>
      <c r="C26" s="16">
        <v>8.8091434044882316E-2</v>
      </c>
      <c r="D26" s="16">
        <v>9.0408317978415378E-2</v>
      </c>
      <c r="E26" s="16">
        <v>8.5944945420028479E-2</v>
      </c>
      <c r="F26" s="16">
        <f>([1]GDP_Census_Data!L36*1000)/([1]GDP_Census_Data!I36*1000000)</f>
        <v>8.9582476863693444E-2</v>
      </c>
      <c r="G26" s="15"/>
      <c r="H26" s="14">
        <v>11</v>
      </c>
      <c r="I26" s="14">
        <v>24</v>
      </c>
      <c r="J26" s="14">
        <v>23</v>
      </c>
      <c r="K26" s="14">
        <v>23</v>
      </c>
      <c r="L26" s="14">
        <v>20</v>
      </c>
    </row>
    <row r="27" spans="1:12" ht="12" customHeight="1">
      <c r="A27" s="14" t="s">
        <v>30</v>
      </c>
      <c r="B27" s="16">
        <v>9.7449838245109111E-2</v>
      </c>
      <c r="C27" s="16">
        <v>9.2962519007131691E-2</v>
      </c>
      <c r="D27" s="16">
        <v>9.3238266640769313E-2</v>
      </c>
      <c r="E27" s="16">
        <v>8.5371183863663713E-2</v>
      </c>
      <c r="F27" s="16">
        <f>([1]GDP_Census_Data!L45*1000)/([1]GDP_Census_Data!I45*1000000)</f>
        <v>8.7883314233936513E-2</v>
      </c>
      <c r="G27" s="15"/>
      <c r="H27" s="14">
        <v>16</v>
      </c>
      <c r="I27" s="14">
        <v>17</v>
      </c>
      <c r="J27" s="14">
        <v>20</v>
      </c>
      <c r="K27" s="14">
        <v>25</v>
      </c>
      <c r="L27" s="14">
        <v>21</v>
      </c>
    </row>
    <row r="28" spans="1:12" ht="12" customHeight="1">
      <c r="A28" s="14" t="s">
        <v>29</v>
      </c>
      <c r="B28" s="16">
        <v>8.949817790522889E-2</v>
      </c>
      <c r="C28" s="16">
        <v>8.8595298084404764E-2</v>
      </c>
      <c r="D28" s="16">
        <v>9.1484844462709089E-2</v>
      </c>
      <c r="E28" s="16">
        <v>8.5757550290898904E-2</v>
      </c>
      <c r="F28" s="16">
        <f>([1]GDP_Census_Data!L31*1000)/([1]GDP_Census_Data!I31*1000000)</f>
        <v>8.6969938862927462E-2</v>
      </c>
      <c r="G28" s="15"/>
      <c r="H28" s="14">
        <v>28</v>
      </c>
      <c r="I28" s="14">
        <v>23</v>
      </c>
      <c r="J28" s="14">
        <v>21</v>
      </c>
      <c r="K28" s="14">
        <v>24</v>
      </c>
      <c r="L28" s="14">
        <v>22</v>
      </c>
    </row>
    <row r="29" spans="1:12" ht="12" customHeight="1">
      <c r="A29" s="14" t="s">
        <v>28</v>
      </c>
      <c r="B29" s="16">
        <v>0.10236329511154435</v>
      </c>
      <c r="C29" s="16">
        <v>9.6928457994793299E-2</v>
      </c>
      <c r="D29" s="16">
        <v>9.3711783059224188E-2</v>
      </c>
      <c r="E29" s="16">
        <v>8.6932737319714279E-2</v>
      </c>
      <c r="F29" s="16">
        <f>([1]GDP_Census_Data!L32*1000)/([1]GDP_Census_Data!I32*1000000)</f>
        <v>8.5402354408131154E-2</v>
      </c>
      <c r="G29" s="15"/>
      <c r="H29" s="14">
        <v>9</v>
      </c>
      <c r="I29" s="14">
        <v>12</v>
      </c>
      <c r="J29" s="14">
        <v>19</v>
      </c>
      <c r="K29" s="14">
        <v>20</v>
      </c>
      <c r="L29" s="14">
        <v>23</v>
      </c>
    </row>
    <row r="30" spans="1:12" ht="12" customHeight="1">
      <c r="A30" s="14" t="s">
        <v>27</v>
      </c>
      <c r="B30" s="16">
        <v>8.1364376565812302E-2</v>
      </c>
      <c r="C30" s="16">
        <v>8.0317145845880747E-2</v>
      </c>
      <c r="D30" s="16">
        <v>7.8351103815411993E-2</v>
      </c>
      <c r="E30" s="16">
        <v>8.2394263592353523E-2</v>
      </c>
      <c r="F30" s="16">
        <f>([1]GDP_Census_Data!L38*1000)/([1]GDP_Census_Data!I38*1000000)</f>
        <v>8.4521193227542993E-2</v>
      </c>
      <c r="G30" s="15"/>
      <c r="H30" s="14">
        <v>37</v>
      </c>
      <c r="I30" s="14">
        <v>34</v>
      </c>
      <c r="J30" s="14">
        <v>39</v>
      </c>
      <c r="K30" s="14">
        <v>30</v>
      </c>
      <c r="L30" s="14">
        <v>24</v>
      </c>
    </row>
    <row r="31" spans="1:12" ht="12" customHeight="1">
      <c r="A31" s="14" t="s">
        <v>26</v>
      </c>
      <c r="B31" s="16">
        <v>9.3644134018411471E-2</v>
      </c>
      <c r="C31" s="16">
        <v>8.4935754588494713E-2</v>
      </c>
      <c r="D31" s="16">
        <v>9.1288551137079108E-2</v>
      </c>
      <c r="E31" s="16">
        <v>8.4685237924384441E-2</v>
      </c>
      <c r="F31" s="16">
        <f>([1]GDP_Census_Data!L41*1000)/([1]GDP_Census_Data!I41*1000000)</f>
        <v>8.4402827321971199E-2</v>
      </c>
      <c r="G31" s="15"/>
      <c r="H31" s="14">
        <v>23</v>
      </c>
      <c r="I31" s="14">
        <v>27</v>
      </c>
      <c r="J31" s="14">
        <v>22</v>
      </c>
      <c r="K31" s="14">
        <v>26</v>
      </c>
      <c r="L31" s="14">
        <v>25</v>
      </c>
    </row>
    <row r="32" spans="1:12" ht="12" customHeight="1">
      <c r="A32" s="14" t="s">
        <v>25</v>
      </c>
      <c r="B32" s="16">
        <v>9.1184513862389308E-2</v>
      </c>
      <c r="C32" s="16">
        <v>8.6406225290241612E-2</v>
      </c>
      <c r="D32" s="16">
        <v>8.8328315098999383E-2</v>
      </c>
      <c r="E32" s="16">
        <v>8.4453803233183675E-2</v>
      </c>
      <c r="F32" s="16">
        <f>([1]GDP_Census_Data!L27*1000)/([1]GDP_Census_Data!I27*1000000)</f>
        <v>8.4058241004019998E-2</v>
      </c>
      <c r="G32" s="15"/>
      <c r="H32" s="14">
        <v>26</v>
      </c>
      <c r="I32" s="14">
        <v>26</v>
      </c>
      <c r="J32" s="14">
        <v>26</v>
      </c>
      <c r="K32" s="14">
        <v>27</v>
      </c>
      <c r="L32" s="14">
        <v>26</v>
      </c>
    </row>
    <row r="33" spans="1:12" ht="12" customHeight="1">
      <c r="A33" s="14" t="s">
        <v>24</v>
      </c>
      <c r="B33" s="16">
        <v>8.3546838691555381E-2</v>
      </c>
      <c r="C33" s="16">
        <v>8.2058475812787607E-2</v>
      </c>
      <c r="D33" s="16">
        <v>8.2901360195433843E-2</v>
      </c>
      <c r="E33" s="16">
        <v>8.0147950670000287E-2</v>
      </c>
      <c r="F33" s="16">
        <f>([1]GDP_Census_Data!L50*1000)/([1]GDP_Census_Data!I50*1000000)</f>
        <v>8.3562713815789474E-2</v>
      </c>
      <c r="G33" s="15"/>
      <c r="H33" s="14">
        <v>36</v>
      </c>
      <c r="I33" s="14">
        <v>30</v>
      </c>
      <c r="J33" s="14">
        <v>32</v>
      </c>
      <c r="K33" s="14">
        <v>32</v>
      </c>
      <c r="L33" s="14">
        <v>27</v>
      </c>
    </row>
    <row r="34" spans="1:12" ht="12" customHeight="1">
      <c r="A34" s="14" t="s">
        <v>23</v>
      </c>
      <c r="B34" s="16">
        <v>8.4211873404988549E-2</v>
      </c>
      <c r="C34" s="16">
        <v>7.7453924122916587E-2</v>
      </c>
      <c r="D34" s="16">
        <v>8.1333557753724514E-2</v>
      </c>
      <c r="E34" s="16">
        <v>8.3378578420428978E-2</v>
      </c>
      <c r="F34" s="16">
        <f>([1]GDP_Census_Data!L22*1000)/([1]GDP_Census_Data!I22*1000000)</f>
        <v>8.3527921854803081E-2</v>
      </c>
      <c r="G34" s="15"/>
      <c r="H34" s="14">
        <v>34</v>
      </c>
      <c r="I34" s="14">
        <v>39</v>
      </c>
      <c r="J34" s="14">
        <v>35</v>
      </c>
      <c r="K34" s="14">
        <v>29</v>
      </c>
      <c r="L34" s="14">
        <v>28</v>
      </c>
    </row>
    <row r="35" spans="1:12" ht="12" customHeight="1">
      <c r="A35" s="14" t="s">
        <v>22</v>
      </c>
      <c r="B35" s="16">
        <v>9.4473833078117936E-2</v>
      </c>
      <c r="C35" s="16">
        <v>8.9446426606345913E-2</v>
      </c>
      <c r="D35" s="16">
        <v>8.6521498697390134E-2</v>
      </c>
      <c r="E35" s="16">
        <v>8.4022991988369419E-2</v>
      </c>
      <c r="F35" s="16">
        <f>([1]GDP_Census_Data!L19*1000)/([1]GDP_Census_Data!I19*1000000)</f>
        <v>8.267757716089856E-2</v>
      </c>
      <c r="G35" s="15"/>
      <c r="H35" s="14">
        <v>21</v>
      </c>
      <c r="I35" s="14">
        <v>22</v>
      </c>
      <c r="J35" s="14">
        <v>27</v>
      </c>
      <c r="K35" s="14">
        <v>28</v>
      </c>
      <c r="L35" s="14">
        <v>29</v>
      </c>
    </row>
    <row r="36" spans="1:12" ht="12" customHeight="1">
      <c r="A36" s="14" t="s">
        <v>21</v>
      </c>
      <c r="B36" s="16">
        <v>8.9326077485841329E-2</v>
      </c>
      <c r="C36" s="16">
        <v>8.4777132924190285E-2</v>
      </c>
      <c r="D36" s="16">
        <v>8.4901460539916498E-2</v>
      </c>
      <c r="E36" s="16">
        <v>8.6608859175255098E-2</v>
      </c>
      <c r="F36" s="16">
        <f>([1]GDP_Census_Data!L25*1000)/([1]GDP_Census_Data!I25*1000000)</f>
        <v>8.2663918650734164E-2</v>
      </c>
      <c r="G36" s="15"/>
      <c r="H36" s="14">
        <v>29</v>
      </c>
      <c r="I36" s="14">
        <v>28</v>
      </c>
      <c r="J36" s="14">
        <v>28</v>
      </c>
      <c r="K36" s="14">
        <v>21</v>
      </c>
      <c r="L36" s="14">
        <v>30</v>
      </c>
    </row>
    <row r="37" spans="1:12" ht="12" customHeight="1">
      <c r="A37" s="14" t="s">
        <v>20</v>
      </c>
      <c r="B37" s="16">
        <v>8.403922023576918E-2</v>
      </c>
      <c r="C37" s="16">
        <v>7.8589931311643393E-2</v>
      </c>
      <c r="D37" s="16">
        <v>8.3790866212414924E-2</v>
      </c>
      <c r="E37" s="16">
        <v>8.1739708216852114E-2</v>
      </c>
      <c r="F37" s="16">
        <f>([1]GDP_Census_Data!L13*1000)/([1]GDP_Census_Data!I13*1000000)</f>
        <v>8.2466713257186949E-2</v>
      </c>
      <c r="G37" s="15"/>
      <c r="H37" s="14">
        <v>35</v>
      </c>
      <c r="I37" s="14">
        <v>36</v>
      </c>
      <c r="J37" s="14">
        <v>29</v>
      </c>
      <c r="K37" s="14">
        <v>31</v>
      </c>
      <c r="L37" s="14">
        <v>31</v>
      </c>
    </row>
    <row r="38" spans="1:12" ht="12" customHeight="1">
      <c r="A38" s="14" t="s">
        <v>19</v>
      </c>
      <c r="B38" s="16">
        <v>0.11841686916298269</v>
      </c>
      <c r="C38" s="16">
        <v>9.7076635514018697E-2</v>
      </c>
      <c r="D38" s="16">
        <v>9.7650317675519044E-2</v>
      </c>
      <c r="E38" s="16">
        <v>9.1918975118908189E-2</v>
      </c>
      <c r="F38" s="16">
        <f>([1]GDP_Census_Data!L60*1000)/([1]GDP_Census_Data!I60*1000000)</f>
        <v>8.0875927432865827E-2</v>
      </c>
      <c r="G38" s="15"/>
      <c r="H38" s="14">
        <v>4</v>
      </c>
      <c r="I38" s="14">
        <v>11</v>
      </c>
      <c r="J38" s="14">
        <v>12</v>
      </c>
      <c r="K38" s="14">
        <v>15</v>
      </c>
      <c r="L38" s="14">
        <v>32</v>
      </c>
    </row>
    <row r="39" spans="1:12" ht="12" customHeight="1">
      <c r="A39" s="14" t="s">
        <v>18</v>
      </c>
      <c r="B39" s="16">
        <v>8.4583665439991865E-2</v>
      </c>
      <c r="C39" s="16">
        <v>8.1440748912972941E-2</v>
      </c>
      <c r="D39" s="16">
        <v>8.3568726792120337E-2</v>
      </c>
      <c r="E39" s="16">
        <v>7.9727655004462189E-2</v>
      </c>
      <c r="F39" s="16">
        <f>([1]GDP_Census_Data!L39*1000)/([1]GDP_Census_Data!I39*1000000)</f>
        <v>8.0801676831487174E-2</v>
      </c>
      <c r="G39" s="15"/>
      <c r="H39" s="14">
        <v>33</v>
      </c>
      <c r="I39" s="14">
        <v>32</v>
      </c>
      <c r="J39" s="14">
        <v>30</v>
      </c>
      <c r="K39" s="14">
        <v>34</v>
      </c>
      <c r="L39" s="14">
        <v>33</v>
      </c>
    </row>
    <row r="40" spans="1:12" ht="12" customHeight="1">
      <c r="A40" s="14" t="s">
        <v>17</v>
      </c>
      <c r="B40" s="16">
        <v>9.5290658599468392E-2</v>
      </c>
      <c r="C40" s="16">
        <v>8.7303404333332085E-2</v>
      </c>
      <c r="D40" s="16">
        <v>8.3243984783984357E-2</v>
      </c>
      <c r="E40" s="16">
        <v>7.9892158076900519E-2</v>
      </c>
      <c r="F40" s="16">
        <f>([1]GDP_Census_Data!L24*1000)/([1]GDP_Census_Data!I24*1000000)</f>
        <v>8.0079058318444155E-2</v>
      </c>
      <c r="G40" s="15"/>
      <c r="H40" s="14">
        <v>19</v>
      </c>
      <c r="I40" s="14">
        <v>25</v>
      </c>
      <c r="J40" s="14">
        <v>31</v>
      </c>
      <c r="K40" s="14">
        <v>33</v>
      </c>
      <c r="L40" s="14">
        <v>34</v>
      </c>
    </row>
    <row r="41" spans="1:12" ht="12" customHeight="1">
      <c r="A41" s="14" t="s">
        <v>16</v>
      </c>
      <c r="B41" s="16">
        <v>8.5613806274308868E-2</v>
      </c>
      <c r="C41" s="16">
        <v>8.1813327116084911E-2</v>
      </c>
      <c r="D41" s="16">
        <v>8.2843553525913341E-2</v>
      </c>
      <c r="E41" s="16">
        <v>7.8834711144747827E-2</v>
      </c>
      <c r="F41" s="16">
        <f>([1]GDP_Census_Data!L37*1000)/([1]GDP_Census_Data!I37*1000000)</f>
        <v>7.9530915109176689E-2</v>
      </c>
      <c r="G41" s="15"/>
      <c r="H41" s="14">
        <v>32</v>
      </c>
      <c r="I41" s="14">
        <v>31</v>
      </c>
      <c r="J41" s="14">
        <v>33</v>
      </c>
      <c r="K41" s="14">
        <v>35</v>
      </c>
      <c r="L41" s="14">
        <v>35</v>
      </c>
    </row>
    <row r="42" spans="1:12" ht="12" customHeight="1">
      <c r="A42" s="14" t="s">
        <v>15</v>
      </c>
      <c r="B42" s="16">
        <v>7.6705296577231186E-2</v>
      </c>
      <c r="C42" s="16">
        <v>8.0983540167759119E-2</v>
      </c>
      <c r="D42" s="16">
        <v>8.2448764320414064E-2</v>
      </c>
      <c r="E42" s="16">
        <v>7.606072137597783E-2</v>
      </c>
      <c r="F42" s="16">
        <f>([1]GDP_Census_Data!L16*1000)/([1]GDP_Census_Data!I16*1000000)</f>
        <v>7.9318622588767346E-2</v>
      </c>
      <c r="G42" s="15"/>
      <c r="H42" s="14">
        <v>45</v>
      </c>
      <c r="I42" s="14">
        <v>33</v>
      </c>
      <c r="J42" s="14">
        <v>34</v>
      </c>
      <c r="K42" s="14">
        <v>38</v>
      </c>
      <c r="L42" s="14">
        <v>36</v>
      </c>
    </row>
    <row r="43" spans="1:12" ht="12" customHeight="1">
      <c r="A43" s="14" t="s">
        <v>14</v>
      </c>
      <c r="B43" s="16">
        <v>7.7698326974602119E-2</v>
      </c>
      <c r="C43" s="16">
        <v>7.4341053736005622E-2</v>
      </c>
      <c r="D43" s="16">
        <v>7.4964554252766907E-2</v>
      </c>
      <c r="E43" s="16">
        <v>7.4539490889483029E-2</v>
      </c>
      <c r="F43" s="16">
        <f>([1]GDP_Census_Data!L56*1000)/([1]GDP_Census_Data!I56*1000000)</f>
        <v>7.7028554850280456E-2</v>
      </c>
      <c r="G43" s="15"/>
      <c r="H43" s="14">
        <v>43</v>
      </c>
      <c r="I43" s="14">
        <v>43</v>
      </c>
      <c r="J43" s="14">
        <v>42</v>
      </c>
      <c r="K43" s="14">
        <v>42</v>
      </c>
      <c r="L43" s="14">
        <v>37</v>
      </c>
    </row>
    <row r="44" spans="1:12" ht="12" customHeight="1">
      <c r="A44" s="14" t="s">
        <v>13</v>
      </c>
      <c r="B44" s="16">
        <v>8.6994987949751537E-2</v>
      </c>
      <c r="C44" s="16">
        <v>7.7238205261981066E-2</v>
      </c>
      <c r="D44" s="16">
        <v>7.7504646180452483E-2</v>
      </c>
      <c r="E44" s="16">
        <v>7.7456227542115827E-2</v>
      </c>
      <c r="F44" s="16">
        <f>([1]GDP_Census_Data!L46*1000)/([1]GDP_Census_Data!I46*1000000)</f>
        <v>7.6281601832220325E-2</v>
      </c>
      <c r="G44" s="15"/>
      <c r="H44" s="14">
        <v>30</v>
      </c>
      <c r="I44" s="14">
        <v>40</v>
      </c>
      <c r="J44" s="14">
        <v>40</v>
      </c>
      <c r="K44" s="14">
        <v>36</v>
      </c>
      <c r="L44" s="14">
        <v>38</v>
      </c>
    </row>
    <row r="45" spans="1:12" ht="12" customHeight="1">
      <c r="A45" s="14" t="s">
        <v>12</v>
      </c>
      <c r="B45" s="16">
        <v>7.6933651684710627E-2</v>
      </c>
      <c r="C45" s="16">
        <v>7.7040203786490555E-2</v>
      </c>
      <c r="D45" s="16">
        <v>7.6639070890415634E-2</v>
      </c>
      <c r="E45" s="16">
        <v>7.6159692102272983E-2</v>
      </c>
      <c r="F45" s="16">
        <f>([1]GDP_Census_Data!L43*1000)/([1]GDP_Census_Data!I43*1000000)</f>
        <v>7.6087671144891081E-2</v>
      </c>
      <c r="G45" s="15"/>
      <c r="H45" s="14">
        <v>44</v>
      </c>
      <c r="I45" s="14">
        <v>41</v>
      </c>
      <c r="J45" s="14">
        <v>41</v>
      </c>
      <c r="K45" s="14">
        <v>37</v>
      </c>
      <c r="L45" s="14">
        <v>39</v>
      </c>
    </row>
    <row r="46" spans="1:12" ht="12" customHeight="1">
      <c r="A46" s="14" t="s">
        <v>11</v>
      </c>
      <c r="B46" s="16">
        <v>8.102566265864658E-2</v>
      </c>
      <c r="C46" s="16">
        <v>7.8045893819138873E-2</v>
      </c>
      <c r="D46" s="16">
        <v>8.0166437541155947E-2</v>
      </c>
      <c r="E46" s="16">
        <v>7.4998079581306512E-2</v>
      </c>
      <c r="F46" s="16">
        <f>([1]GDP_Census_Data!L11*1000)/([1]GDP_Census_Data!I11*1000000)</f>
        <v>7.5639324809550476E-2</v>
      </c>
      <c r="G46" s="15"/>
      <c r="H46" s="14">
        <v>39</v>
      </c>
      <c r="I46" s="14">
        <v>37</v>
      </c>
      <c r="J46" s="14">
        <v>36</v>
      </c>
      <c r="K46" s="14">
        <v>41</v>
      </c>
      <c r="L46" s="14">
        <v>40</v>
      </c>
    </row>
    <row r="47" spans="1:12" ht="12" customHeight="1">
      <c r="A47" s="18" t="s">
        <v>10</v>
      </c>
      <c r="B47" s="20">
        <v>8.1301355085412266E-2</v>
      </c>
      <c r="C47" s="20">
        <v>7.8784426873515792E-2</v>
      </c>
      <c r="D47" s="20">
        <v>8.0008496605019103E-2</v>
      </c>
      <c r="E47" s="20">
        <v>7.5294210038933995E-2</v>
      </c>
      <c r="F47" s="20">
        <f>([1]GDP_Census_Data!L57*1000)/([1]GDP_Census_Data!I57*1000000)</f>
        <v>7.5628627566558596E-2</v>
      </c>
      <c r="G47" s="19"/>
      <c r="H47" s="18">
        <v>38</v>
      </c>
      <c r="I47" s="18">
        <v>35</v>
      </c>
      <c r="J47" s="18">
        <v>37</v>
      </c>
      <c r="K47" s="18">
        <v>40</v>
      </c>
      <c r="L47" s="18">
        <v>41</v>
      </c>
    </row>
    <row r="48" spans="1:12" ht="12" customHeight="1">
      <c r="A48" s="14" t="s">
        <v>9</v>
      </c>
      <c r="B48" s="16">
        <v>8.0970315633373216E-2</v>
      </c>
      <c r="C48" s="16">
        <v>7.7940941549637197E-2</v>
      </c>
      <c r="D48" s="16">
        <v>7.8716962228233642E-2</v>
      </c>
      <c r="E48" s="16">
        <v>7.5776091863556036E-2</v>
      </c>
      <c r="F48" s="16">
        <f>([1]GDP_Census_Data!L35*1000)/([1]GDP_Census_Data!I35*1000000)</f>
        <v>7.5564595341777646E-2</v>
      </c>
      <c r="G48" s="15"/>
      <c r="H48" s="14">
        <v>40</v>
      </c>
      <c r="I48" s="14">
        <v>38</v>
      </c>
      <c r="J48" s="14">
        <v>38</v>
      </c>
      <c r="K48" s="14">
        <v>39</v>
      </c>
      <c r="L48" s="14">
        <v>42</v>
      </c>
    </row>
    <row r="49" spans="1:12" ht="12" customHeight="1">
      <c r="A49" s="14" t="s">
        <v>8</v>
      </c>
      <c r="B49" s="16">
        <v>7.7729082813891362E-2</v>
      </c>
      <c r="C49" s="16">
        <v>6.9792906207278307E-2</v>
      </c>
      <c r="D49" s="16">
        <v>7.2757999084212308E-2</v>
      </c>
      <c r="E49" s="16">
        <v>7.1062327580437679E-2</v>
      </c>
      <c r="F49" s="16">
        <f>([1]GDP_Census_Data!L54*1000)/([1]GDP_Census_Data!I54*1000000)</f>
        <v>7.5482789277935003E-2</v>
      </c>
      <c r="G49" s="15"/>
      <c r="H49" s="14">
        <v>42</v>
      </c>
      <c r="I49" s="14">
        <v>47</v>
      </c>
      <c r="J49" s="14">
        <v>44</v>
      </c>
      <c r="K49" s="14">
        <v>45</v>
      </c>
      <c r="L49" s="14">
        <v>43</v>
      </c>
    </row>
    <row r="50" spans="1:12" ht="12" customHeight="1">
      <c r="A50" s="14" t="s">
        <v>7</v>
      </c>
      <c r="B50" s="16">
        <v>7.2689628848316729E-2</v>
      </c>
      <c r="C50" s="16">
        <v>7.0865169995302651E-2</v>
      </c>
      <c r="D50" s="16">
        <v>7.2458324347084865E-2</v>
      </c>
      <c r="E50" s="16">
        <v>7.0285618477754205E-2</v>
      </c>
      <c r="F50" s="16">
        <f>([1]GDP_Census_Data!L47*1000)/([1]GDP_Census_Data!I47*1000000)</f>
        <v>7.4942367487199013E-2</v>
      </c>
      <c r="G50" s="15"/>
      <c r="H50" s="14">
        <v>48</v>
      </c>
      <c r="I50" s="14">
        <v>45</v>
      </c>
      <c r="J50" s="14">
        <v>45</v>
      </c>
      <c r="K50" s="14">
        <v>46</v>
      </c>
      <c r="L50" s="14">
        <v>44</v>
      </c>
    </row>
    <row r="51" spans="1:12" ht="12" customHeight="1">
      <c r="A51" s="14" t="s">
        <v>6</v>
      </c>
      <c r="B51" s="16">
        <v>8.0487392875844541E-2</v>
      </c>
      <c r="C51" s="16">
        <v>7.4680447883342008E-2</v>
      </c>
      <c r="D51" s="16">
        <v>7.4312598611266933E-2</v>
      </c>
      <c r="E51" s="16">
        <v>7.3707298710542893E-2</v>
      </c>
      <c r="F51" s="16">
        <f>([1]GDP_Census_Data!L20*1000)/([1]GDP_Census_Data!I20*1000000)</f>
        <v>7.2762863020090565E-2</v>
      </c>
      <c r="G51" s="17"/>
      <c r="H51" s="14">
        <v>41</v>
      </c>
      <c r="I51" s="14">
        <v>42</v>
      </c>
      <c r="J51" s="14">
        <v>43</v>
      </c>
      <c r="K51" s="14">
        <v>43</v>
      </c>
      <c r="L51" s="14">
        <v>45</v>
      </c>
    </row>
    <row r="52" spans="1:12" ht="12" customHeight="1">
      <c r="A52" s="14" t="s">
        <v>5</v>
      </c>
      <c r="B52" s="16">
        <v>8.6377104110861802E-2</v>
      </c>
      <c r="C52" s="16">
        <v>6.9502938974328077E-2</v>
      </c>
      <c r="D52" s="16">
        <v>6.7061137574681087E-2</v>
      </c>
      <c r="E52" s="16">
        <v>6.7448360776388494E-2</v>
      </c>
      <c r="F52" s="16">
        <f>([1]GDP_Census_Data!L28*1000)/([1]GDP_Census_Data!I28*1000000)</f>
        <v>7.1219391064623369E-2</v>
      </c>
      <c r="G52" s="15"/>
      <c r="H52" s="14">
        <v>31</v>
      </c>
      <c r="I52" s="14">
        <v>48</v>
      </c>
      <c r="J52" s="14">
        <v>49</v>
      </c>
      <c r="K52" s="14">
        <v>48</v>
      </c>
      <c r="L52" s="14">
        <v>46</v>
      </c>
    </row>
    <row r="53" spans="1:12" ht="12" customHeight="1">
      <c r="A53" s="14" t="s">
        <v>4</v>
      </c>
      <c r="B53" s="16">
        <v>5.9753790649730666E-2</v>
      </c>
      <c r="C53" s="16">
        <v>5.5933041712232463E-2</v>
      </c>
      <c r="D53" s="16">
        <v>6.193068207740856E-2</v>
      </c>
      <c r="E53" s="16">
        <v>6.9180329760923337E-2</v>
      </c>
      <c r="F53" s="16">
        <f>([1]GDP_Census_Data!L18*1000)/([1]GDP_Census_Data!I18*1000000)</f>
        <v>7.0161191133912129E-2</v>
      </c>
      <c r="G53" s="15"/>
      <c r="H53" s="14">
        <v>50</v>
      </c>
      <c r="I53" s="14">
        <v>50</v>
      </c>
      <c r="J53" s="14">
        <v>50</v>
      </c>
      <c r="K53" s="14">
        <v>47</v>
      </c>
      <c r="L53" s="14">
        <v>47</v>
      </c>
    </row>
    <row r="54" spans="1:12" ht="12" customHeight="1">
      <c r="A54" s="14" t="s">
        <v>3</v>
      </c>
      <c r="B54" s="16">
        <v>7.3009012428825085E-2</v>
      </c>
      <c r="C54" s="16">
        <v>7.1210828512767665E-2</v>
      </c>
      <c r="D54" s="16">
        <v>7.1578875686140617E-2</v>
      </c>
      <c r="E54" s="16">
        <v>7.1224949640800755E-2</v>
      </c>
      <c r="F54" s="16">
        <f>([1]GDP_Census_Data!L52*1000)/([1]GDP_Census_Data!I52*1000000)</f>
        <v>6.9548153382162858E-2</v>
      </c>
      <c r="G54" s="15"/>
      <c r="H54" s="14">
        <v>47</v>
      </c>
      <c r="I54" s="14">
        <v>44</v>
      </c>
      <c r="J54" s="14">
        <v>46</v>
      </c>
      <c r="K54" s="14">
        <v>44</v>
      </c>
      <c r="L54" s="14">
        <v>48</v>
      </c>
    </row>
    <row r="55" spans="1:12" ht="12" customHeight="1">
      <c r="A55" s="14" t="s">
        <v>2</v>
      </c>
      <c r="B55" s="16">
        <v>6.9007860191237641E-2</v>
      </c>
      <c r="C55" s="16">
        <v>6.761311003532644E-2</v>
      </c>
      <c r="D55" s="16">
        <v>6.7282050003739061E-2</v>
      </c>
      <c r="E55" s="16">
        <v>6.6164609899904012E-2</v>
      </c>
      <c r="F55" s="16">
        <f>([1]GDP_Census_Data!L51*1000)/([1]GDP_Census_Data!I51*1000000)</f>
        <v>6.638741521724531E-2</v>
      </c>
      <c r="G55" s="15"/>
      <c r="H55" s="14">
        <v>49</v>
      </c>
      <c r="I55" s="14">
        <v>49</v>
      </c>
      <c r="J55" s="14">
        <v>48</v>
      </c>
      <c r="K55" s="14">
        <v>50</v>
      </c>
      <c r="L55" s="14">
        <v>49</v>
      </c>
    </row>
    <row r="56" spans="1:12" s="2" customFormat="1" ht="12" customHeight="1">
      <c r="A56" s="14" t="s">
        <v>1</v>
      </c>
      <c r="B56" s="16">
        <v>7.6343139711226818E-2</v>
      </c>
      <c r="C56" s="16">
        <v>7.0735186899380492E-2</v>
      </c>
      <c r="D56" s="16">
        <v>6.9395275859011174E-2</v>
      </c>
      <c r="E56" s="16">
        <v>6.6805107377132661E-2</v>
      </c>
      <c r="F56" s="16">
        <f>([1]GDP_Census_Data!L53*1000)/([1]GDP_Census_Data!I53*1000000)</f>
        <v>6.5741951061942874E-2</v>
      </c>
      <c r="G56" s="15"/>
      <c r="H56" s="14">
        <v>46</v>
      </c>
      <c r="I56" s="14">
        <v>46</v>
      </c>
      <c r="J56" s="14">
        <v>47</v>
      </c>
      <c r="K56" s="14">
        <v>49</v>
      </c>
      <c r="L56" s="14">
        <v>50</v>
      </c>
    </row>
    <row r="57" spans="1:12" s="2" customFormat="1" ht="12" customHeight="1">
      <c r="B57" s="13"/>
      <c r="C57" s="13"/>
      <c r="G57" s="12"/>
      <c r="J57" s="3"/>
    </row>
    <row r="58" spans="1:12" ht="12" customHeight="1">
      <c r="A58" s="11"/>
      <c r="B58" s="8"/>
      <c r="C58" s="10"/>
      <c r="D58" s="9"/>
      <c r="E58" s="9"/>
      <c r="F58" s="9"/>
      <c r="G58" s="8"/>
      <c r="H58" s="3"/>
    </row>
    <row r="61" spans="1:12" ht="12" customHeight="1">
      <c r="A61" s="1" t="s">
        <v>0</v>
      </c>
    </row>
  </sheetData>
  <mergeCells count="2">
    <mergeCell ref="A1:L1"/>
    <mergeCell ref="A2:L2"/>
  </mergeCells>
  <printOptions horizontalCentered="1"/>
  <pageMargins left="0.85" right="0.75" top="0.54" bottom="0.4" header="0.33" footer="0.24"/>
  <pageSetup scale="98" orientation="portrait" r:id="rId1"/>
  <headerFooter alignWithMargins="0">
    <oddFooter xml:space="preserve">&amp;C&amp;"Times New Roman,Bold"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17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krplp140</dc:creator>
  <cp:lastModifiedBy>krplp140</cp:lastModifiedBy>
  <dcterms:created xsi:type="dcterms:W3CDTF">2016-01-28T22:02:53Z</dcterms:created>
  <dcterms:modified xsi:type="dcterms:W3CDTF">2016-01-28T22:03:13Z</dcterms:modified>
</cp:coreProperties>
</file>