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7" sheetId="1" r:id="rId1"/>
  </sheets>
  <externalReferences>
    <externalReference r:id="rId2"/>
  </externalReferences>
  <definedNames>
    <definedName name="_xlnm.Print_Area" localSheetId="0">'7'!$A$1:$G$50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  <c r="E41" i="1" s="1"/>
  <c r="B41" i="1"/>
  <c r="F40" i="1"/>
  <c r="D40" i="1"/>
  <c r="C40" i="1"/>
  <c r="E40" i="1" s="1"/>
  <c r="B40" i="1"/>
  <c r="F39" i="1"/>
  <c r="D39" i="1"/>
  <c r="C39" i="1"/>
  <c r="B39" i="1"/>
  <c r="F38" i="1"/>
  <c r="D38" i="1"/>
  <c r="C38" i="1"/>
  <c r="E38" i="1" s="1"/>
  <c r="B38" i="1"/>
  <c r="F37" i="1"/>
  <c r="D37" i="1"/>
  <c r="C37" i="1"/>
  <c r="E37" i="1" s="1"/>
  <c r="B37" i="1"/>
  <c r="F36" i="1"/>
  <c r="D36" i="1"/>
  <c r="C36" i="1"/>
  <c r="E36" i="1" s="1"/>
  <c r="B36" i="1"/>
  <c r="F35" i="1"/>
  <c r="D35" i="1"/>
  <c r="C35" i="1"/>
  <c r="B35" i="1"/>
  <c r="F34" i="1"/>
  <c r="D34" i="1"/>
  <c r="C34" i="1"/>
  <c r="B34" i="1"/>
  <c r="F33" i="1"/>
  <c r="D33" i="1"/>
  <c r="C33" i="1"/>
  <c r="B33" i="1"/>
  <c r="F32" i="1"/>
  <c r="D32" i="1"/>
  <c r="C32" i="1"/>
  <c r="B32" i="1"/>
  <c r="F31" i="1"/>
  <c r="D31" i="1"/>
  <c r="C31" i="1"/>
  <c r="B31" i="1"/>
  <c r="F30" i="1"/>
  <c r="D30" i="1"/>
  <c r="C30" i="1"/>
  <c r="E30" i="1" s="1"/>
  <c r="B30" i="1"/>
  <c r="F29" i="1"/>
  <c r="D29" i="1"/>
  <c r="C29" i="1"/>
  <c r="E29" i="1" s="1"/>
  <c r="B29" i="1"/>
  <c r="F28" i="1"/>
  <c r="D28" i="1"/>
  <c r="C28" i="1"/>
  <c r="E28" i="1" s="1"/>
  <c r="B28" i="1"/>
  <c r="F27" i="1"/>
  <c r="D27" i="1"/>
  <c r="C27" i="1"/>
  <c r="B27" i="1"/>
  <c r="F26" i="1"/>
  <c r="D26" i="1"/>
  <c r="C26" i="1"/>
  <c r="E26" i="1" s="1"/>
  <c r="B26" i="1"/>
  <c r="F25" i="1"/>
  <c r="D25" i="1"/>
  <c r="C25" i="1"/>
  <c r="E25" i="1" s="1"/>
  <c r="B25" i="1"/>
  <c r="F24" i="1"/>
  <c r="D24" i="1"/>
  <c r="C24" i="1"/>
  <c r="E24" i="1" s="1"/>
  <c r="B24" i="1"/>
  <c r="F23" i="1"/>
  <c r="D23" i="1"/>
  <c r="C23" i="1"/>
  <c r="B23" i="1"/>
  <c r="F22" i="1"/>
  <c r="D22" i="1"/>
  <c r="C22" i="1"/>
  <c r="E22" i="1" s="1"/>
  <c r="B22" i="1"/>
  <c r="F21" i="1"/>
  <c r="D21" i="1"/>
  <c r="C21" i="1"/>
  <c r="E21" i="1" s="1"/>
  <c r="B21" i="1"/>
  <c r="F20" i="1"/>
  <c r="D20" i="1"/>
  <c r="C20" i="1"/>
  <c r="E20" i="1" s="1"/>
  <c r="B20" i="1"/>
  <c r="F19" i="1"/>
  <c r="D19" i="1"/>
  <c r="C19" i="1"/>
  <c r="B19" i="1"/>
  <c r="F18" i="1"/>
  <c r="D18" i="1"/>
  <c r="C18" i="1"/>
  <c r="B18" i="1"/>
  <c r="F17" i="1"/>
  <c r="D17" i="1"/>
  <c r="C17" i="1"/>
  <c r="B17" i="1"/>
  <c r="F16" i="1"/>
  <c r="D16" i="1"/>
  <c r="C16" i="1"/>
  <c r="B16" i="1"/>
  <c r="F15" i="1"/>
  <c r="D15" i="1"/>
  <c r="C15" i="1"/>
  <c r="B15" i="1"/>
  <c r="F14" i="1"/>
  <c r="D14" i="1"/>
  <c r="E14" i="1" s="1"/>
  <c r="C14" i="1"/>
  <c r="B14" i="1"/>
  <c r="F13" i="1"/>
  <c r="D13" i="1"/>
  <c r="C13" i="1"/>
  <c r="B13" i="1"/>
  <c r="F12" i="1"/>
  <c r="D12" i="1"/>
  <c r="C12" i="1"/>
  <c r="B12" i="1"/>
  <c r="F11" i="1"/>
  <c r="D11" i="1"/>
  <c r="C11" i="1"/>
  <c r="B11" i="1"/>
  <c r="F10" i="1"/>
  <c r="D10" i="1"/>
  <c r="C10" i="1"/>
  <c r="B10" i="1"/>
  <c r="F9" i="1"/>
  <c r="D9" i="1"/>
  <c r="C9" i="1"/>
  <c r="B9" i="1"/>
  <c r="F8" i="1"/>
  <c r="D8" i="1"/>
  <c r="C8" i="1"/>
  <c r="B8" i="1"/>
  <c r="F7" i="1"/>
  <c r="D7" i="1"/>
  <c r="C7" i="1"/>
  <c r="B7" i="1"/>
  <c r="F6" i="1"/>
  <c r="D6" i="1"/>
  <c r="C6" i="1"/>
  <c r="B6" i="1"/>
  <c r="F5" i="1"/>
  <c r="D5" i="1"/>
  <c r="C5" i="1"/>
  <c r="B5" i="1"/>
  <c r="F4" i="1"/>
  <c r="D4" i="1"/>
  <c r="C4" i="1"/>
  <c r="B4" i="1"/>
  <c r="F3" i="1"/>
  <c r="D3" i="1"/>
  <c r="C3" i="1"/>
  <c r="B3" i="1"/>
  <c r="E15" i="1" l="1"/>
  <c r="E18" i="1"/>
  <c r="E31" i="1"/>
  <c r="E34" i="1"/>
  <c r="E5" i="1"/>
  <c r="E6" i="1"/>
  <c r="E8" i="1"/>
  <c r="E9" i="1"/>
  <c r="E10" i="1"/>
  <c r="E12" i="1"/>
  <c r="E13" i="1"/>
  <c r="C42" i="1"/>
  <c r="D42" i="1"/>
  <c r="E19" i="1"/>
  <c r="E35" i="1"/>
  <c r="E7" i="1"/>
  <c r="E23" i="1"/>
  <c r="E39" i="1"/>
  <c r="B42" i="1"/>
  <c r="E11" i="1"/>
  <c r="E16" i="1"/>
  <c r="E17" i="1"/>
  <c r="E27" i="1"/>
  <c r="E32" i="1"/>
  <c r="E33" i="1"/>
  <c r="E3" i="1"/>
  <c r="E4" i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<sst xmlns="http://schemas.openxmlformats.org/spreadsheetml/2006/main" count="55" uniqueCount="54">
  <si>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</si>
  <si>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</si>
  <si>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</si>
  <si>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</si>
  <si>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</si>
  <si>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</si>
  <si>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</si>
  <si>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</si>
  <si>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</si>
  <si>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</si>
  <si>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</si>
  <si>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</si>
  <si>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</si>
  <si>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</si>
  <si>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</si>
  <si>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</si>
  <si>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</si>
  <si>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</si>
  <si>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</si>
  <si>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</si>
  <si>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</si>
  <si>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</si>
  <si>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</si>
  <si>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</si>
  <si>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</si>
  <si>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</si>
  <si>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</si>
  <si>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</si>
  <si>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</si>
  <si>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</si>
  <si>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</si>
  <si>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</si>
  <si>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</si>
  <si>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</si>
  <si>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</si>
  <si>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</si>
  <si>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</si>
  <si>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</si>
  <si>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</si>
  <si>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</si>
  <si>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</si>
  <si>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</si>
  <si>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</si>
  <si>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</si>
  <si>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</si>
  <si>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</si>
  <si>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</si>
  <si>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</si>
  <si>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</si>
  <si>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</si>
  <si>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</si>
  <si>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</si>
  <si>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</si>
  <si>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2016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</si>
</sst>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Font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0" fontId="1" fillId="0" borderId="0" xfId="1" applyFont="1"/>
    <xf numFmtId="0" fontId="1" fillId="0" borderId="6" xfId="1" applyFont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4" fillId="0" borderId="0" xfId="3" applyFont="1"/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12861</v>
          </cell>
        </row>
      </sheetData>
      <sheetData sheetId="1">
        <row r="4">
          <cell r="A4" t="str">
            <v>ADAMS</v>
          </cell>
          <cell r="B4">
            <v>13101</v>
          </cell>
          <cell r="C4">
            <v>1710</v>
          </cell>
          <cell r="D4">
            <v>14811</v>
          </cell>
          <cell r="E4">
            <v>43</v>
          </cell>
        </row>
        <row r="5">
          <cell r="B5">
            <v>12501</v>
          </cell>
          <cell r="C5">
            <v>735</v>
          </cell>
          <cell r="D5">
            <v>13236</v>
          </cell>
          <cell r="E5">
            <v>0</v>
          </cell>
        </row>
        <row r="6">
          <cell r="B6">
            <v>69141</v>
          </cell>
          <cell r="C6">
            <v>4557</v>
          </cell>
          <cell r="D6">
            <v>73698</v>
          </cell>
          <cell r="E6">
            <v>0</v>
          </cell>
        </row>
        <row r="7">
          <cell r="B7">
            <v>41602</v>
          </cell>
          <cell r="C7">
            <v>3888</v>
          </cell>
          <cell r="D7">
            <v>45490</v>
          </cell>
          <cell r="E7">
            <v>0</v>
          </cell>
        </row>
        <row r="8">
          <cell r="B8">
            <v>47840</v>
          </cell>
          <cell r="C8">
            <v>7111</v>
          </cell>
          <cell r="D8">
            <v>54951</v>
          </cell>
          <cell r="E8">
            <v>871</v>
          </cell>
        </row>
        <row r="9">
          <cell r="B9">
            <v>165121</v>
          </cell>
          <cell r="C9">
            <v>6111</v>
          </cell>
          <cell r="D9">
            <v>171232</v>
          </cell>
          <cell r="E9">
            <v>0</v>
          </cell>
        </row>
        <row r="10">
          <cell r="B10">
            <v>5462</v>
          </cell>
          <cell r="C10">
            <v>461</v>
          </cell>
          <cell r="D10">
            <v>5923</v>
          </cell>
          <cell r="E10">
            <v>0</v>
          </cell>
        </row>
        <row r="11">
          <cell r="B11">
            <v>52385</v>
          </cell>
          <cell r="C11">
            <v>2774</v>
          </cell>
          <cell r="D11">
            <v>55159</v>
          </cell>
          <cell r="E11">
            <v>550</v>
          </cell>
        </row>
        <row r="12">
          <cell r="B12">
            <v>26128</v>
          </cell>
          <cell r="C12">
            <v>2774</v>
          </cell>
          <cell r="D12">
            <v>28902</v>
          </cell>
          <cell r="E12">
            <v>41</v>
          </cell>
        </row>
        <row r="13">
          <cell r="B13">
            <v>8837</v>
          </cell>
          <cell r="C13">
            <v>1196</v>
          </cell>
          <cell r="D13">
            <v>10033</v>
          </cell>
          <cell r="E13">
            <v>80</v>
          </cell>
        </row>
        <row r="14">
          <cell r="B14">
            <v>28475</v>
          </cell>
          <cell r="C14">
            <v>1538</v>
          </cell>
          <cell r="D14">
            <v>30013</v>
          </cell>
          <cell r="E14">
            <v>0</v>
          </cell>
        </row>
        <row r="15">
          <cell r="B15">
            <v>3335</v>
          </cell>
          <cell r="C15">
            <v>310</v>
          </cell>
          <cell r="D15">
            <v>3645</v>
          </cell>
          <cell r="E15">
            <v>348</v>
          </cell>
        </row>
        <row r="16">
          <cell r="B16">
            <v>55301</v>
          </cell>
          <cell r="C16">
            <v>4797</v>
          </cell>
          <cell r="D16">
            <v>60098</v>
          </cell>
          <cell r="E16">
            <v>0</v>
          </cell>
        </row>
        <row r="17">
          <cell r="B17">
            <v>56776</v>
          </cell>
          <cell r="C17">
            <v>6214</v>
          </cell>
          <cell r="D17">
            <v>62990</v>
          </cell>
          <cell r="E17">
            <v>0</v>
          </cell>
        </row>
        <row r="18">
          <cell r="B18">
            <v>49086</v>
          </cell>
          <cell r="C18">
            <v>3112</v>
          </cell>
          <cell r="D18">
            <v>52198</v>
          </cell>
          <cell r="E18">
            <v>0</v>
          </cell>
        </row>
        <row r="19">
          <cell r="B19">
            <v>30800</v>
          </cell>
          <cell r="C19">
            <v>2701</v>
          </cell>
          <cell r="D19">
            <v>33501</v>
          </cell>
          <cell r="E19">
            <v>0</v>
          </cell>
        </row>
        <row r="20">
          <cell r="B20">
            <v>698302</v>
          </cell>
          <cell r="C20">
            <v>5919</v>
          </cell>
          <cell r="D20">
            <v>704221</v>
          </cell>
          <cell r="E20">
            <v>31653</v>
          </cell>
        </row>
        <row r="21">
          <cell r="B21">
            <v>114092</v>
          </cell>
          <cell r="C21">
            <v>765</v>
          </cell>
          <cell r="D21">
            <v>114857</v>
          </cell>
          <cell r="E21">
            <v>783</v>
          </cell>
        </row>
        <row r="22">
          <cell r="B22">
            <v>33812</v>
          </cell>
          <cell r="C22">
            <v>3839</v>
          </cell>
          <cell r="D22">
            <v>37651</v>
          </cell>
          <cell r="E22">
            <v>0</v>
          </cell>
        </row>
        <row r="23">
          <cell r="B23">
            <v>19121</v>
          </cell>
          <cell r="C23">
            <v>1941</v>
          </cell>
          <cell r="D23">
            <v>21062</v>
          </cell>
          <cell r="E23">
            <v>0</v>
          </cell>
        </row>
        <row r="24">
          <cell r="B24">
            <v>56876</v>
          </cell>
          <cell r="C24">
            <v>5007</v>
          </cell>
          <cell r="D24">
            <v>61883</v>
          </cell>
          <cell r="E24">
            <v>4</v>
          </cell>
        </row>
        <row r="25">
          <cell r="B25">
            <v>17099</v>
          </cell>
          <cell r="C25">
            <v>1185</v>
          </cell>
          <cell r="D25">
            <v>18284</v>
          </cell>
          <cell r="E25">
            <v>0</v>
          </cell>
        </row>
        <row r="26">
          <cell r="B26">
            <v>52060</v>
          </cell>
          <cell r="C26">
            <v>3676</v>
          </cell>
          <cell r="D26">
            <v>55736</v>
          </cell>
          <cell r="E26">
            <v>94</v>
          </cell>
        </row>
        <row r="27">
          <cell r="B27">
            <v>45880</v>
          </cell>
          <cell r="C27">
            <v>5891</v>
          </cell>
          <cell r="D27">
            <v>51771</v>
          </cell>
          <cell r="E27">
            <v>0</v>
          </cell>
        </row>
        <row r="28">
          <cell r="B28">
            <v>31506</v>
          </cell>
          <cell r="C28">
            <v>2417</v>
          </cell>
          <cell r="D28">
            <v>33923</v>
          </cell>
          <cell r="E28">
            <v>139</v>
          </cell>
        </row>
        <row r="29">
          <cell r="B29">
            <v>14853</v>
          </cell>
          <cell r="C29">
            <v>831</v>
          </cell>
          <cell r="D29">
            <v>15684</v>
          </cell>
          <cell r="E29">
            <v>0</v>
          </cell>
        </row>
        <row r="30">
          <cell r="B30">
            <v>310111</v>
          </cell>
          <cell r="C30">
            <v>13637</v>
          </cell>
          <cell r="D30">
            <v>323748</v>
          </cell>
          <cell r="E30">
            <v>3033</v>
          </cell>
        </row>
        <row r="31">
          <cell r="B31">
            <v>16569</v>
          </cell>
          <cell r="C31">
            <v>1267</v>
          </cell>
          <cell r="D31">
            <v>17836</v>
          </cell>
          <cell r="E31">
            <v>245</v>
          </cell>
        </row>
        <row r="32">
          <cell r="B32">
            <v>66280</v>
          </cell>
          <cell r="C32">
            <v>11353</v>
          </cell>
          <cell r="D32">
            <v>77633</v>
          </cell>
          <cell r="E32">
            <v>130</v>
          </cell>
        </row>
        <row r="33">
          <cell r="B33">
            <v>7873</v>
          </cell>
          <cell r="C33">
            <v>1148</v>
          </cell>
          <cell r="D33">
            <v>9021</v>
          </cell>
          <cell r="E33">
            <v>520</v>
          </cell>
        </row>
        <row r="34">
          <cell r="B34">
            <v>277478</v>
          </cell>
          <cell r="C34">
            <v>13546</v>
          </cell>
          <cell r="D34">
            <v>291024</v>
          </cell>
          <cell r="E34">
            <v>0</v>
          </cell>
        </row>
        <row r="35">
          <cell r="B35">
            <v>199863</v>
          </cell>
          <cell r="C35">
            <v>10687</v>
          </cell>
          <cell r="D35">
            <v>210550</v>
          </cell>
          <cell r="E35">
            <v>346</v>
          </cell>
        </row>
        <row r="36">
          <cell r="B36">
            <v>39963</v>
          </cell>
          <cell r="C36">
            <v>1774</v>
          </cell>
          <cell r="D36">
            <v>41737</v>
          </cell>
          <cell r="E36">
            <v>4249</v>
          </cell>
        </row>
        <row r="37">
          <cell r="B37">
            <v>114442</v>
          </cell>
          <cell r="C37">
            <v>4538</v>
          </cell>
          <cell r="D37">
            <v>118980</v>
          </cell>
          <cell r="E37">
            <v>0</v>
          </cell>
        </row>
        <row r="38">
          <cell r="B38">
            <v>4581</v>
          </cell>
          <cell r="C38">
            <v>621</v>
          </cell>
          <cell r="D38">
            <v>5202</v>
          </cell>
          <cell r="E38">
            <v>98</v>
          </cell>
        </row>
        <row r="39">
          <cell r="B39">
            <v>30259</v>
          </cell>
          <cell r="C39">
            <v>2073</v>
          </cell>
          <cell r="D39">
            <v>32332</v>
          </cell>
          <cell r="E39">
            <v>162</v>
          </cell>
        </row>
        <row r="40">
          <cell r="B40">
            <v>105995</v>
          </cell>
          <cell r="C40">
            <v>6316</v>
          </cell>
          <cell r="D40">
            <v>112311</v>
          </cell>
          <cell r="E40">
            <v>106</v>
          </cell>
        </row>
        <row r="41">
          <cell r="B41">
            <v>39166</v>
          </cell>
          <cell r="C41">
            <v>3504</v>
          </cell>
          <cell r="D41">
            <v>42670</v>
          </cell>
          <cell r="E41">
            <v>0</v>
          </cell>
        </row>
        <row r="42">
          <cell r="B42">
            <v>101970</v>
          </cell>
          <cell r="C42">
            <v>7299</v>
          </cell>
          <cell r="D42">
            <v>109269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0"/>
  <sheetViews>
    <sheetView tabSelected="1" view="pageLayout" topLeftCell="A13" zoomScaleNormal="100" workbookViewId="0">
      <selection sqref="A1:F2"/>
    </sheetView>
  </sheetViews>
  <sheetFormatPr defaultRowHeight="12.75" x14ac:dyDescent="0.2"/>
  <cols>
    <col min="1" max="1" width="17.5703125" style="1" customWidth="1"/>
    <col min="2" max="5" width="13.7109375" style="1" customWidth="1"/>
    <col min="6" max="6" width="11.28515625" style="23" customWidth="1"/>
    <col min="7" max="256" width="9.140625" style="1"/>
    <col min="257" max="257" width="17.5703125" style="1" customWidth="1"/>
    <col min="258" max="261" width="13.7109375" style="1" customWidth="1"/>
    <col min="262" max="262" width="11.28515625" style="1" customWidth="1"/>
    <col min="263" max="512" width="9.140625" style="1"/>
    <col min="513" max="513" width="17.5703125" style="1" customWidth="1"/>
    <col min="514" max="517" width="13.7109375" style="1" customWidth="1"/>
    <col min="518" max="518" width="11.28515625" style="1" customWidth="1"/>
    <col min="519" max="768" width="9.140625" style="1"/>
    <col min="769" max="769" width="17.5703125" style="1" customWidth="1"/>
    <col min="770" max="773" width="13.7109375" style="1" customWidth="1"/>
    <col min="774" max="774" width="11.28515625" style="1" customWidth="1"/>
    <col min="775" max="1024" width="9.140625" style="1"/>
    <col min="1025" max="1025" width="17.5703125" style="1" customWidth="1"/>
    <col min="1026" max="1029" width="13.7109375" style="1" customWidth="1"/>
    <col min="1030" max="1030" width="11.28515625" style="1" customWidth="1"/>
    <col min="1031" max="1280" width="9.140625" style="1"/>
    <col min="1281" max="1281" width="17.5703125" style="1" customWidth="1"/>
    <col min="1282" max="1285" width="13.7109375" style="1" customWidth="1"/>
    <col min="1286" max="1286" width="11.28515625" style="1" customWidth="1"/>
    <col min="1287" max="1536" width="9.140625" style="1"/>
    <col min="1537" max="1537" width="17.5703125" style="1" customWidth="1"/>
    <col min="1538" max="1541" width="13.7109375" style="1" customWidth="1"/>
    <col min="1542" max="1542" width="11.28515625" style="1" customWidth="1"/>
    <col min="1543" max="1792" width="9.140625" style="1"/>
    <col min="1793" max="1793" width="17.5703125" style="1" customWidth="1"/>
    <col min="1794" max="1797" width="13.7109375" style="1" customWidth="1"/>
    <col min="1798" max="1798" width="11.28515625" style="1" customWidth="1"/>
    <col min="1799" max="2048" width="9.140625" style="1"/>
    <col min="2049" max="2049" width="17.5703125" style="1" customWidth="1"/>
    <col min="2050" max="2053" width="13.7109375" style="1" customWidth="1"/>
    <col min="2054" max="2054" width="11.28515625" style="1" customWidth="1"/>
    <col min="2055" max="2304" width="9.140625" style="1"/>
    <col min="2305" max="2305" width="17.5703125" style="1" customWidth="1"/>
    <col min="2306" max="2309" width="13.7109375" style="1" customWidth="1"/>
    <col min="2310" max="2310" width="11.28515625" style="1" customWidth="1"/>
    <col min="2311" max="2560" width="9.140625" style="1"/>
    <col min="2561" max="2561" width="17.5703125" style="1" customWidth="1"/>
    <col min="2562" max="2565" width="13.7109375" style="1" customWidth="1"/>
    <col min="2566" max="2566" width="11.28515625" style="1" customWidth="1"/>
    <col min="2567" max="2816" width="9.140625" style="1"/>
    <col min="2817" max="2817" width="17.5703125" style="1" customWidth="1"/>
    <col min="2818" max="2821" width="13.7109375" style="1" customWidth="1"/>
    <col min="2822" max="2822" width="11.28515625" style="1" customWidth="1"/>
    <col min="2823" max="3072" width="9.140625" style="1"/>
    <col min="3073" max="3073" width="17.5703125" style="1" customWidth="1"/>
    <col min="3074" max="3077" width="13.7109375" style="1" customWidth="1"/>
    <col min="3078" max="3078" width="11.28515625" style="1" customWidth="1"/>
    <col min="3079" max="3328" width="9.140625" style="1"/>
    <col min="3329" max="3329" width="17.5703125" style="1" customWidth="1"/>
    <col min="3330" max="3333" width="13.7109375" style="1" customWidth="1"/>
    <col min="3334" max="3334" width="11.28515625" style="1" customWidth="1"/>
    <col min="3335" max="3584" width="9.140625" style="1"/>
    <col min="3585" max="3585" width="17.5703125" style="1" customWidth="1"/>
    <col min="3586" max="3589" width="13.7109375" style="1" customWidth="1"/>
    <col min="3590" max="3590" width="11.28515625" style="1" customWidth="1"/>
    <col min="3591" max="3840" width="9.140625" style="1"/>
    <col min="3841" max="3841" width="17.5703125" style="1" customWidth="1"/>
    <col min="3842" max="3845" width="13.7109375" style="1" customWidth="1"/>
    <col min="3846" max="3846" width="11.28515625" style="1" customWidth="1"/>
    <col min="3847" max="4096" width="9.140625" style="1"/>
    <col min="4097" max="4097" width="17.5703125" style="1" customWidth="1"/>
    <col min="4098" max="4101" width="13.7109375" style="1" customWidth="1"/>
    <col min="4102" max="4102" width="11.28515625" style="1" customWidth="1"/>
    <col min="4103" max="4352" width="9.140625" style="1"/>
    <col min="4353" max="4353" width="17.5703125" style="1" customWidth="1"/>
    <col min="4354" max="4357" width="13.7109375" style="1" customWidth="1"/>
    <col min="4358" max="4358" width="11.28515625" style="1" customWidth="1"/>
    <col min="4359" max="4608" width="9.140625" style="1"/>
    <col min="4609" max="4609" width="17.5703125" style="1" customWidth="1"/>
    <col min="4610" max="4613" width="13.7109375" style="1" customWidth="1"/>
    <col min="4614" max="4614" width="11.28515625" style="1" customWidth="1"/>
    <col min="4615" max="4864" width="9.140625" style="1"/>
    <col min="4865" max="4865" width="17.5703125" style="1" customWidth="1"/>
    <col min="4866" max="4869" width="13.7109375" style="1" customWidth="1"/>
    <col min="4870" max="4870" width="11.28515625" style="1" customWidth="1"/>
    <col min="4871" max="5120" width="9.140625" style="1"/>
    <col min="5121" max="5121" width="17.5703125" style="1" customWidth="1"/>
    <col min="5122" max="5125" width="13.7109375" style="1" customWidth="1"/>
    <col min="5126" max="5126" width="11.28515625" style="1" customWidth="1"/>
    <col min="5127" max="5376" width="9.140625" style="1"/>
    <col min="5377" max="5377" width="17.5703125" style="1" customWidth="1"/>
    <col min="5378" max="5381" width="13.7109375" style="1" customWidth="1"/>
    <col min="5382" max="5382" width="11.28515625" style="1" customWidth="1"/>
    <col min="5383" max="5632" width="9.140625" style="1"/>
    <col min="5633" max="5633" width="17.5703125" style="1" customWidth="1"/>
    <col min="5634" max="5637" width="13.7109375" style="1" customWidth="1"/>
    <col min="5638" max="5638" width="11.28515625" style="1" customWidth="1"/>
    <col min="5639" max="5888" width="9.140625" style="1"/>
    <col min="5889" max="5889" width="17.5703125" style="1" customWidth="1"/>
    <col min="5890" max="5893" width="13.7109375" style="1" customWidth="1"/>
    <col min="5894" max="5894" width="11.28515625" style="1" customWidth="1"/>
    <col min="5895" max="6144" width="9.140625" style="1"/>
    <col min="6145" max="6145" width="17.5703125" style="1" customWidth="1"/>
    <col min="6146" max="6149" width="13.7109375" style="1" customWidth="1"/>
    <col min="6150" max="6150" width="11.28515625" style="1" customWidth="1"/>
    <col min="6151" max="6400" width="9.140625" style="1"/>
    <col min="6401" max="6401" width="17.5703125" style="1" customWidth="1"/>
    <col min="6402" max="6405" width="13.7109375" style="1" customWidth="1"/>
    <col min="6406" max="6406" width="11.28515625" style="1" customWidth="1"/>
    <col min="6407" max="6656" width="9.140625" style="1"/>
    <col min="6657" max="6657" width="17.5703125" style="1" customWidth="1"/>
    <col min="6658" max="6661" width="13.7109375" style="1" customWidth="1"/>
    <col min="6662" max="6662" width="11.28515625" style="1" customWidth="1"/>
    <col min="6663" max="6912" width="9.140625" style="1"/>
    <col min="6913" max="6913" width="17.5703125" style="1" customWidth="1"/>
    <col min="6914" max="6917" width="13.7109375" style="1" customWidth="1"/>
    <col min="6918" max="6918" width="11.28515625" style="1" customWidth="1"/>
    <col min="6919" max="7168" width="9.140625" style="1"/>
    <col min="7169" max="7169" width="17.5703125" style="1" customWidth="1"/>
    <col min="7170" max="7173" width="13.7109375" style="1" customWidth="1"/>
    <col min="7174" max="7174" width="11.28515625" style="1" customWidth="1"/>
    <col min="7175" max="7424" width="9.140625" style="1"/>
    <col min="7425" max="7425" width="17.5703125" style="1" customWidth="1"/>
    <col min="7426" max="7429" width="13.7109375" style="1" customWidth="1"/>
    <col min="7430" max="7430" width="11.28515625" style="1" customWidth="1"/>
    <col min="7431" max="7680" width="9.140625" style="1"/>
    <col min="7681" max="7681" width="17.5703125" style="1" customWidth="1"/>
    <col min="7682" max="7685" width="13.7109375" style="1" customWidth="1"/>
    <col min="7686" max="7686" width="11.28515625" style="1" customWidth="1"/>
    <col min="7687" max="7936" width="9.140625" style="1"/>
    <col min="7937" max="7937" width="17.5703125" style="1" customWidth="1"/>
    <col min="7938" max="7941" width="13.7109375" style="1" customWidth="1"/>
    <col min="7942" max="7942" width="11.28515625" style="1" customWidth="1"/>
    <col min="7943" max="8192" width="9.140625" style="1"/>
    <col min="8193" max="8193" width="17.5703125" style="1" customWidth="1"/>
    <col min="8194" max="8197" width="13.7109375" style="1" customWidth="1"/>
    <col min="8198" max="8198" width="11.28515625" style="1" customWidth="1"/>
    <col min="8199" max="8448" width="9.140625" style="1"/>
    <col min="8449" max="8449" width="17.5703125" style="1" customWidth="1"/>
    <col min="8450" max="8453" width="13.7109375" style="1" customWidth="1"/>
    <col min="8454" max="8454" width="11.28515625" style="1" customWidth="1"/>
    <col min="8455" max="8704" width="9.140625" style="1"/>
    <col min="8705" max="8705" width="17.5703125" style="1" customWidth="1"/>
    <col min="8706" max="8709" width="13.7109375" style="1" customWidth="1"/>
    <col min="8710" max="8710" width="11.28515625" style="1" customWidth="1"/>
    <col min="8711" max="8960" width="9.140625" style="1"/>
    <col min="8961" max="8961" width="17.5703125" style="1" customWidth="1"/>
    <col min="8962" max="8965" width="13.7109375" style="1" customWidth="1"/>
    <col min="8966" max="8966" width="11.28515625" style="1" customWidth="1"/>
    <col min="8967" max="9216" width="9.140625" style="1"/>
    <col min="9217" max="9217" width="17.5703125" style="1" customWidth="1"/>
    <col min="9218" max="9221" width="13.7109375" style="1" customWidth="1"/>
    <col min="9222" max="9222" width="11.28515625" style="1" customWidth="1"/>
    <col min="9223" max="9472" width="9.140625" style="1"/>
    <col min="9473" max="9473" width="17.5703125" style="1" customWidth="1"/>
    <col min="9474" max="9477" width="13.7109375" style="1" customWidth="1"/>
    <col min="9478" max="9478" width="11.28515625" style="1" customWidth="1"/>
    <col min="9479" max="9728" width="9.140625" style="1"/>
    <col min="9729" max="9729" width="17.5703125" style="1" customWidth="1"/>
    <col min="9730" max="9733" width="13.7109375" style="1" customWidth="1"/>
    <col min="9734" max="9734" width="11.28515625" style="1" customWidth="1"/>
    <col min="9735" max="9984" width="9.140625" style="1"/>
    <col min="9985" max="9985" width="17.5703125" style="1" customWidth="1"/>
    <col min="9986" max="9989" width="13.7109375" style="1" customWidth="1"/>
    <col min="9990" max="9990" width="11.28515625" style="1" customWidth="1"/>
    <col min="9991" max="10240" width="9.140625" style="1"/>
    <col min="10241" max="10241" width="17.5703125" style="1" customWidth="1"/>
    <col min="10242" max="10245" width="13.7109375" style="1" customWidth="1"/>
    <col min="10246" max="10246" width="11.28515625" style="1" customWidth="1"/>
    <col min="10247" max="10496" width="9.140625" style="1"/>
    <col min="10497" max="10497" width="17.5703125" style="1" customWidth="1"/>
    <col min="10498" max="10501" width="13.7109375" style="1" customWidth="1"/>
    <col min="10502" max="10502" width="11.28515625" style="1" customWidth="1"/>
    <col min="10503" max="10752" width="9.140625" style="1"/>
    <col min="10753" max="10753" width="17.5703125" style="1" customWidth="1"/>
    <col min="10754" max="10757" width="13.7109375" style="1" customWidth="1"/>
    <col min="10758" max="10758" width="11.28515625" style="1" customWidth="1"/>
    <col min="10759" max="11008" width="9.140625" style="1"/>
    <col min="11009" max="11009" width="17.5703125" style="1" customWidth="1"/>
    <col min="11010" max="11013" width="13.7109375" style="1" customWidth="1"/>
    <col min="11014" max="11014" width="11.28515625" style="1" customWidth="1"/>
    <col min="11015" max="11264" width="9.140625" style="1"/>
    <col min="11265" max="11265" width="17.5703125" style="1" customWidth="1"/>
    <col min="11266" max="11269" width="13.7109375" style="1" customWidth="1"/>
    <col min="11270" max="11270" width="11.28515625" style="1" customWidth="1"/>
    <col min="11271" max="11520" width="9.140625" style="1"/>
    <col min="11521" max="11521" width="17.5703125" style="1" customWidth="1"/>
    <col min="11522" max="11525" width="13.7109375" style="1" customWidth="1"/>
    <col min="11526" max="11526" width="11.28515625" style="1" customWidth="1"/>
    <col min="11527" max="11776" width="9.140625" style="1"/>
    <col min="11777" max="11777" width="17.5703125" style="1" customWidth="1"/>
    <col min="11778" max="11781" width="13.7109375" style="1" customWidth="1"/>
    <col min="11782" max="11782" width="11.28515625" style="1" customWidth="1"/>
    <col min="11783" max="12032" width="9.140625" style="1"/>
    <col min="12033" max="12033" width="17.5703125" style="1" customWidth="1"/>
    <col min="12034" max="12037" width="13.7109375" style="1" customWidth="1"/>
    <col min="12038" max="12038" width="11.28515625" style="1" customWidth="1"/>
    <col min="12039" max="12288" width="9.140625" style="1"/>
    <col min="12289" max="12289" width="17.5703125" style="1" customWidth="1"/>
    <col min="12290" max="12293" width="13.7109375" style="1" customWidth="1"/>
    <col min="12294" max="12294" width="11.28515625" style="1" customWidth="1"/>
    <col min="12295" max="12544" width="9.140625" style="1"/>
    <col min="12545" max="12545" width="17.5703125" style="1" customWidth="1"/>
    <col min="12546" max="12549" width="13.7109375" style="1" customWidth="1"/>
    <col min="12550" max="12550" width="11.28515625" style="1" customWidth="1"/>
    <col min="12551" max="12800" width="9.140625" style="1"/>
    <col min="12801" max="12801" width="17.5703125" style="1" customWidth="1"/>
    <col min="12802" max="12805" width="13.7109375" style="1" customWidth="1"/>
    <col min="12806" max="12806" width="11.28515625" style="1" customWidth="1"/>
    <col min="12807" max="13056" width="9.140625" style="1"/>
    <col min="13057" max="13057" width="17.5703125" style="1" customWidth="1"/>
    <col min="13058" max="13061" width="13.7109375" style="1" customWidth="1"/>
    <col min="13062" max="13062" width="11.28515625" style="1" customWidth="1"/>
    <col min="13063" max="13312" width="9.140625" style="1"/>
    <col min="13313" max="13313" width="17.5703125" style="1" customWidth="1"/>
    <col min="13314" max="13317" width="13.7109375" style="1" customWidth="1"/>
    <col min="13318" max="13318" width="11.28515625" style="1" customWidth="1"/>
    <col min="13319" max="13568" width="9.140625" style="1"/>
    <col min="13569" max="13569" width="17.5703125" style="1" customWidth="1"/>
    <col min="13570" max="13573" width="13.7109375" style="1" customWidth="1"/>
    <col min="13574" max="13574" width="11.28515625" style="1" customWidth="1"/>
    <col min="13575" max="13824" width="9.140625" style="1"/>
    <col min="13825" max="13825" width="17.5703125" style="1" customWidth="1"/>
    <col min="13826" max="13829" width="13.7109375" style="1" customWidth="1"/>
    <col min="13830" max="13830" width="11.28515625" style="1" customWidth="1"/>
    <col min="13831" max="14080" width="9.140625" style="1"/>
    <col min="14081" max="14081" width="17.5703125" style="1" customWidth="1"/>
    <col min="14082" max="14085" width="13.7109375" style="1" customWidth="1"/>
    <col min="14086" max="14086" width="11.28515625" style="1" customWidth="1"/>
    <col min="14087" max="14336" width="9.140625" style="1"/>
    <col min="14337" max="14337" width="17.5703125" style="1" customWidth="1"/>
    <col min="14338" max="14341" width="13.7109375" style="1" customWidth="1"/>
    <col min="14342" max="14342" width="11.28515625" style="1" customWidth="1"/>
    <col min="14343" max="14592" width="9.140625" style="1"/>
    <col min="14593" max="14593" width="17.5703125" style="1" customWidth="1"/>
    <col min="14594" max="14597" width="13.7109375" style="1" customWidth="1"/>
    <col min="14598" max="14598" width="11.28515625" style="1" customWidth="1"/>
    <col min="14599" max="14848" width="9.140625" style="1"/>
    <col min="14849" max="14849" width="17.5703125" style="1" customWidth="1"/>
    <col min="14850" max="14853" width="13.7109375" style="1" customWidth="1"/>
    <col min="14854" max="14854" width="11.28515625" style="1" customWidth="1"/>
    <col min="14855" max="15104" width="9.140625" style="1"/>
    <col min="15105" max="15105" width="17.5703125" style="1" customWidth="1"/>
    <col min="15106" max="15109" width="13.7109375" style="1" customWidth="1"/>
    <col min="15110" max="15110" width="11.28515625" style="1" customWidth="1"/>
    <col min="15111" max="15360" width="9.140625" style="1"/>
    <col min="15361" max="15361" width="17.5703125" style="1" customWidth="1"/>
    <col min="15362" max="15365" width="13.7109375" style="1" customWidth="1"/>
    <col min="15366" max="15366" width="11.28515625" style="1" customWidth="1"/>
    <col min="15367" max="15616" width="9.140625" style="1"/>
    <col min="15617" max="15617" width="17.5703125" style="1" customWidth="1"/>
    <col min="15618" max="15621" width="13.7109375" style="1" customWidth="1"/>
    <col min="15622" max="15622" width="11.28515625" style="1" customWidth="1"/>
    <col min="15623" max="15872" width="9.140625" style="1"/>
    <col min="15873" max="15873" width="17.5703125" style="1" customWidth="1"/>
    <col min="15874" max="15877" width="13.7109375" style="1" customWidth="1"/>
    <col min="15878" max="15878" width="11.28515625" style="1" customWidth="1"/>
    <col min="15879" max="16128" width="9.140625" style="1"/>
    <col min="16129" max="16129" width="17.5703125" style="1" customWidth="1"/>
    <col min="16130" max="16133" width="13.7109375" style="1" customWidth="1"/>
    <col min="16134" max="16134" width="11.28515625" style="1" customWidth="1"/>
    <col min="16135" max="16384" width="9.140625" style="1"/>
  </cols>
  <sheetData>
    <row r="1" spans="1:6" ht="15.75" x14ac:dyDescent="0.25">
      <c r="A1" s="27" t="s">
        <v>0</v>
      </c>
      <c r="B1" s="34" t="s">
        <v>1</v>
      </c>
      <c r="C1" s="35"/>
      <c r="D1" s="35"/>
      <c r="E1" s="36"/>
      <c r="F1" s="28" t="s">
        <v>2</v>
      </c>
    </row>
    <row r="2" spans="1:6" ht="16.5" thickBot="1" x14ac:dyDescent="0.3">
      <c r="A2" s="29" t="s">
        <v>3</v>
      </c>
      <c r="B2" s="30" t="s">
        <v>4</v>
      </c>
      <c r="C2" s="31" t="s">
        <v>5</v>
      </c>
      <c r="D2" s="31" t="s">
        <v>6</v>
      </c>
      <c r="E2" s="32" t="s">
        <v>7</v>
      </c>
      <c r="F2" s="33" t="s">
        <v>8</v>
      </c>
    </row>
    <row r="3" spans="1:6" x14ac:dyDescent="0.2">
      <c r="A3" s="2" t="s">
        <v>9</v>
      </c>
      <c r="B3" s="3">
        <f>'[1]Progress Report Input'!B4</f>
        <v>13101</v>
      </c>
      <c r="C3" s="3">
        <f>'[1]Progress Report Input'!C4</f>
        <v>1710</v>
      </c>
      <c r="D3" s="4">
        <f>'[1]Progress Report Input'!D4</f>
        <v>14811</v>
      </c>
      <c r="E3" s="5">
        <f>SUM(C3/D3)</f>
        <v>0.11545472959287016</v>
      </c>
      <c r="F3" s="6">
        <f>'[1]Progress Report Input'!E4</f>
        <v>43</v>
      </c>
    </row>
    <row r="4" spans="1:6" x14ac:dyDescent="0.2">
      <c r="A4" s="7" t="s">
        <v>10</v>
      </c>
      <c r="B4" s="8">
        <f>'[1]Progress Report Input'!B5</f>
        <v>12501</v>
      </c>
      <c r="C4" s="8">
        <f>'[1]Progress Report Input'!C5</f>
        <v>735</v>
      </c>
      <c r="D4" s="9">
        <f>'[1]Progress Report Input'!D5</f>
        <v>13236</v>
      </c>
      <c r="E4" s="10">
        <f t="shared" ref="E4:E41" si="0">SUM(C4/D4)</f>
        <v>5.5530371713508615E-2</v>
      </c>
      <c r="F4" s="11">
        <f>'[1]Progress Report Input'!E5</f>
        <v>0</v>
      </c>
    </row>
    <row r="5" spans="1:6" x14ac:dyDescent="0.2">
      <c r="A5" s="7" t="s">
        <v>11</v>
      </c>
      <c r="B5" s="8">
        <f>'[1]Progress Report Input'!B6</f>
        <v>69141</v>
      </c>
      <c r="C5" s="8">
        <f>'[1]Progress Report Input'!C6</f>
        <v>4557</v>
      </c>
      <c r="D5" s="9">
        <f>'[1]Progress Report Input'!D6</f>
        <v>73698</v>
      </c>
      <c r="E5" s="10">
        <f t="shared" si="0"/>
        <v>6.1833428315558089E-2</v>
      </c>
      <c r="F5" s="11">
        <f>'[1]Progress Report Input'!E6</f>
        <v>0</v>
      </c>
    </row>
    <row r="6" spans="1:6" x14ac:dyDescent="0.2">
      <c r="A6" s="7" t="s">
        <v>12</v>
      </c>
      <c r="B6" s="8">
        <f>'[1]Progress Report Input'!B7</f>
        <v>41602</v>
      </c>
      <c r="C6" s="8">
        <f>'[1]Progress Report Input'!C7</f>
        <v>3888</v>
      </c>
      <c r="D6" s="9">
        <f>'[1]Progress Report Input'!D7</f>
        <v>45490</v>
      </c>
      <c r="E6" s="10">
        <f t="shared" si="0"/>
        <v>8.5469333919542756E-2</v>
      </c>
      <c r="F6" s="11">
        <f>'[1]Progress Report Input'!E7</f>
        <v>0</v>
      </c>
    </row>
    <row r="7" spans="1:6" x14ac:dyDescent="0.2">
      <c r="A7" s="7" t="s">
        <v>13</v>
      </c>
      <c r="B7" s="8">
        <f>'[1]Progress Report Input'!B8</f>
        <v>47840</v>
      </c>
      <c r="C7" s="8">
        <f>'[1]Progress Report Input'!C8</f>
        <v>7111</v>
      </c>
      <c r="D7" s="9">
        <f>'[1]Progress Report Input'!D8</f>
        <v>54951</v>
      </c>
      <c r="E7" s="10">
        <f t="shared" si="0"/>
        <v>0.12940619824934943</v>
      </c>
      <c r="F7" s="11">
        <f>'[1]Progress Report Input'!E8</f>
        <v>871</v>
      </c>
    </row>
    <row r="8" spans="1:6" x14ac:dyDescent="0.2">
      <c r="A8" s="7" t="s">
        <v>14</v>
      </c>
      <c r="B8" s="8">
        <f>'[1]Progress Report Input'!B9</f>
        <v>165121</v>
      </c>
      <c r="C8" s="8">
        <f>'[1]Progress Report Input'!C9</f>
        <v>6111</v>
      </c>
      <c r="D8" s="9">
        <f>'[1]Progress Report Input'!D9</f>
        <v>171232</v>
      </c>
      <c r="E8" s="10">
        <f t="shared" si="0"/>
        <v>3.5688422724724347E-2</v>
      </c>
      <c r="F8" s="11">
        <f>'[1]Progress Report Input'!E9</f>
        <v>0</v>
      </c>
    </row>
    <row r="9" spans="1:6" x14ac:dyDescent="0.2">
      <c r="A9" s="7" t="s">
        <v>15</v>
      </c>
      <c r="B9" s="8">
        <f>'[1]Progress Report Input'!B10</f>
        <v>5462</v>
      </c>
      <c r="C9" s="8">
        <f>'[1]Progress Report Input'!C10</f>
        <v>461</v>
      </c>
      <c r="D9" s="9">
        <f>'[1]Progress Report Input'!D10</f>
        <v>5923</v>
      </c>
      <c r="E9" s="10">
        <f t="shared" si="0"/>
        <v>7.7832179638696611E-2</v>
      </c>
      <c r="F9" s="11">
        <f>'[1]Progress Report Input'!E10</f>
        <v>0</v>
      </c>
    </row>
    <row r="10" spans="1:6" x14ac:dyDescent="0.2">
      <c r="A10" s="7" t="s">
        <v>16</v>
      </c>
      <c r="B10" s="8">
        <f>'[1]Progress Report Input'!B11</f>
        <v>52385</v>
      </c>
      <c r="C10" s="8">
        <f>'[1]Progress Report Input'!C11</f>
        <v>2774</v>
      </c>
      <c r="D10" s="9">
        <f>'[1]Progress Report Input'!D11</f>
        <v>55159</v>
      </c>
      <c r="E10" s="10">
        <f t="shared" si="0"/>
        <v>5.0290976993781614E-2</v>
      </c>
      <c r="F10" s="11">
        <f>'[1]Progress Report Input'!E11</f>
        <v>550</v>
      </c>
    </row>
    <row r="11" spans="1:6" x14ac:dyDescent="0.2">
      <c r="A11" s="7" t="s">
        <v>17</v>
      </c>
      <c r="B11" s="8">
        <f>'[1]Progress Report Input'!B12</f>
        <v>26128</v>
      </c>
      <c r="C11" s="8">
        <f>'[1]Progress Report Input'!C12</f>
        <v>2774</v>
      </c>
      <c r="D11" s="9">
        <f>'[1]Progress Report Input'!D12</f>
        <v>28902</v>
      </c>
      <c r="E11" s="10">
        <f t="shared" si="0"/>
        <v>9.5979516988443703E-2</v>
      </c>
      <c r="F11" s="11">
        <f>'[1]Progress Report Input'!E12</f>
        <v>41</v>
      </c>
    </row>
    <row r="12" spans="1:6" x14ac:dyDescent="0.2">
      <c r="A12" s="7" t="s">
        <v>18</v>
      </c>
      <c r="B12" s="8">
        <f>'[1]Progress Report Input'!B13</f>
        <v>8837</v>
      </c>
      <c r="C12" s="8">
        <f>'[1]Progress Report Input'!C13</f>
        <v>1196</v>
      </c>
      <c r="D12" s="9">
        <f>'[1]Progress Report Input'!D13</f>
        <v>10033</v>
      </c>
      <c r="E12" s="10">
        <f t="shared" si="0"/>
        <v>0.11920661816007176</v>
      </c>
      <c r="F12" s="11">
        <f>'[1]Progress Report Input'!E13</f>
        <v>80</v>
      </c>
    </row>
    <row r="13" spans="1:6" x14ac:dyDescent="0.2">
      <c r="A13" s="7" t="s">
        <v>19</v>
      </c>
      <c r="B13" s="8">
        <f>'[1]Progress Report Input'!B14</f>
        <v>28475</v>
      </c>
      <c r="C13" s="8">
        <f>'[1]Progress Report Input'!C14</f>
        <v>1538</v>
      </c>
      <c r="D13" s="9">
        <f>'[1]Progress Report Input'!D14</f>
        <v>30013</v>
      </c>
      <c r="E13" s="10">
        <f t="shared" si="0"/>
        <v>5.1244460733682072E-2</v>
      </c>
      <c r="F13" s="11">
        <f>'[1]Progress Report Input'!E14</f>
        <v>0</v>
      </c>
    </row>
    <row r="14" spans="1:6" x14ac:dyDescent="0.2">
      <c r="A14" s="7" t="s">
        <v>20</v>
      </c>
      <c r="B14" s="8">
        <f>'[1]Progress Report Input'!B15</f>
        <v>3335</v>
      </c>
      <c r="C14" s="8">
        <f>'[1]Progress Report Input'!C15</f>
        <v>310</v>
      </c>
      <c r="D14" s="9">
        <f>'[1]Progress Report Input'!D15</f>
        <v>3645</v>
      </c>
      <c r="E14" s="10">
        <f t="shared" si="0"/>
        <v>8.5048010973936897E-2</v>
      </c>
      <c r="F14" s="11">
        <f>'[1]Progress Report Input'!E15</f>
        <v>348</v>
      </c>
    </row>
    <row r="15" spans="1:6" x14ac:dyDescent="0.2">
      <c r="A15" s="7" t="s">
        <v>21</v>
      </c>
      <c r="B15" s="8">
        <f>'[1]Progress Report Input'!B16</f>
        <v>55301</v>
      </c>
      <c r="C15" s="8">
        <f>'[1]Progress Report Input'!C16</f>
        <v>4797</v>
      </c>
      <c r="D15" s="9">
        <f>'[1]Progress Report Input'!D16</f>
        <v>60098</v>
      </c>
      <c r="E15" s="10">
        <f t="shared" si="0"/>
        <v>7.9819627941029647E-2</v>
      </c>
      <c r="F15" s="11">
        <f>'[1]Progress Report Input'!E16</f>
        <v>0</v>
      </c>
    </row>
    <row r="16" spans="1:6" x14ac:dyDescent="0.2">
      <c r="A16" s="7" t="s">
        <v>22</v>
      </c>
      <c r="B16" s="8">
        <f>'[1]Progress Report Input'!B17</f>
        <v>56776</v>
      </c>
      <c r="C16" s="8">
        <f>'[1]Progress Report Input'!C17</f>
        <v>6214</v>
      </c>
      <c r="D16" s="9">
        <f>'[1]Progress Report Input'!D17</f>
        <v>62990</v>
      </c>
      <c r="E16" s="10">
        <f t="shared" si="0"/>
        <v>9.8650579457056672E-2</v>
      </c>
      <c r="F16" s="11">
        <f>'[1]Progress Report Input'!E17</f>
        <v>0</v>
      </c>
    </row>
    <row r="17" spans="1:8" x14ac:dyDescent="0.2">
      <c r="A17" s="7" t="s">
        <v>23</v>
      </c>
      <c r="B17" s="8">
        <f>'[1]Progress Report Input'!B18</f>
        <v>49086</v>
      </c>
      <c r="C17" s="8">
        <f>'[1]Progress Report Input'!C18</f>
        <v>3112</v>
      </c>
      <c r="D17" s="9">
        <f>'[1]Progress Report Input'!D18</f>
        <v>52198</v>
      </c>
      <c r="E17" s="10">
        <f t="shared" si="0"/>
        <v>5.9619142495881065E-2</v>
      </c>
      <c r="F17" s="11">
        <f>'[1]Progress Report Input'!E18</f>
        <v>0</v>
      </c>
    </row>
    <row r="18" spans="1:8" x14ac:dyDescent="0.2">
      <c r="A18" s="7" t="s">
        <v>24</v>
      </c>
      <c r="B18" s="8">
        <f>'[1]Progress Report Input'!B19</f>
        <v>30800</v>
      </c>
      <c r="C18" s="8">
        <f>'[1]Progress Report Input'!C19</f>
        <v>2701</v>
      </c>
      <c r="D18" s="9">
        <f>'[1]Progress Report Input'!D19</f>
        <v>33501</v>
      </c>
      <c r="E18" s="10">
        <f t="shared" si="0"/>
        <v>8.0624458971373991E-2</v>
      </c>
      <c r="F18" s="11">
        <f>'[1]Progress Report Input'!E19</f>
        <v>0</v>
      </c>
    </row>
    <row r="19" spans="1:8" x14ac:dyDescent="0.2">
      <c r="A19" s="7" t="s">
        <v>25</v>
      </c>
      <c r="B19" s="8">
        <f>'[1]Progress Report Input'!B20</f>
        <v>698302</v>
      </c>
      <c r="C19" s="8">
        <f>'[1]Progress Report Input'!C20</f>
        <v>5919</v>
      </c>
      <c r="D19" s="9">
        <f>'[1]Progress Report Input'!D20</f>
        <v>704221</v>
      </c>
      <c r="E19" s="10">
        <f t="shared" si="0"/>
        <v>8.4050319430974078E-3</v>
      </c>
      <c r="F19" s="11">
        <f>'[1]Progress Report Input'!E20</f>
        <v>31653</v>
      </c>
    </row>
    <row r="20" spans="1:8" x14ac:dyDescent="0.2">
      <c r="A20" s="7" t="s">
        <v>26</v>
      </c>
      <c r="B20" s="8">
        <f>'[1]Progress Report Input'!B21</f>
        <v>114092</v>
      </c>
      <c r="C20" s="8">
        <f>'[1]Progress Report Input'!C21</f>
        <v>765</v>
      </c>
      <c r="D20" s="9">
        <f>'[1]Progress Report Input'!D21</f>
        <v>114857</v>
      </c>
      <c r="E20" s="10">
        <f t="shared" si="0"/>
        <v>6.6604560453433397E-3</v>
      </c>
      <c r="F20" s="11">
        <f>'[1]Progress Report Input'!E21</f>
        <v>783</v>
      </c>
    </row>
    <row r="21" spans="1:8" x14ac:dyDescent="0.2">
      <c r="A21" s="7" t="s">
        <v>27</v>
      </c>
      <c r="B21" s="8">
        <f>'[1]Progress Report Input'!B22</f>
        <v>33812</v>
      </c>
      <c r="C21" s="8">
        <f>'[1]Progress Report Input'!C22</f>
        <v>3839</v>
      </c>
      <c r="D21" s="9">
        <f>'[1]Progress Report Input'!D22</f>
        <v>37651</v>
      </c>
      <c r="E21" s="10">
        <f t="shared" si="0"/>
        <v>0.10196276327321983</v>
      </c>
      <c r="F21" s="11">
        <f>'[1]Progress Report Input'!E22</f>
        <v>0</v>
      </c>
    </row>
    <row r="22" spans="1:8" x14ac:dyDescent="0.2">
      <c r="A22" s="7" t="s">
        <v>28</v>
      </c>
      <c r="B22" s="8">
        <f>'[1]Progress Report Input'!B23</f>
        <v>19121</v>
      </c>
      <c r="C22" s="8">
        <f>'[1]Progress Report Input'!C23</f>
        <v>1941</v>
      </c>
      <c r="D22" s="9">
        <f>'[1]Progress Report Input'!D23</f>
        <v>21062</v>
      </c>
      <c r="E22" s="10">
        <f t="shared" si="0"/>
        <v>9.2156490361789009E-2</v>
      </c>
      <c r="F22" s="11">
        <f>'[1]Progress Report Input'!E23</f>
        <v>0</v>
      </c>
      <c r="H22" s="12"/>
    </row>
    <row r="23" spans="1:8" x14ac:dyDescent="0.2">
      <c r="A23" s="7" t="s">
        <v>29</v>
      </c>
      <c r="B23" s="8">
        <f>'[1]Progress Report Input'!B24</f>
        <v>56876</v>
      </c>
      <c r="C23" s="8">
        <f>'[1]Progress Report Input'!C24</f>
        <v>5007</v>
      </c>
      <c r="D23" s="9">
        <f>'[1]Progress Report Input'!D24</f>
        <v>61883</v>
      </c>
      <c r="E23" s="10">
        <f t="shared" si="0"/>
        <v>8.0910750933212677E-2</v>
      </c>
      <c r="F23" s="11">
        <f>'[1]Progress Report Input'!E24</f>
        <v>4</v>
      </c>
    </row>
    <row r="24" spans="1:8" x14ac:dyDescent="0.2">
      <c r="A24" s="7" t="s">
        <v>30</v>
      </c>
      <c r="B24" s="8">
        <f>'[1]Progress Report Input'!B25</f>
        <v>17099</v>
      </c>
      <c r="C24" s="8">
        <f>'[1]Progress Report Input'!C25</f>
        <v>1185</v>
      </c>
      <c r="D24" s="9">
        <f>'[1]Progress Report Input'!D25</f>
        <v>18284</v>
      </c>
      <c r="E24" s="10">
        <f t="shared" si="0"/>
        <v>6.4810763509078981E-2</v>
      </c>
      <c r="F24" s="11">
        <f>'[1]Progress Report Input'!E25</f>
        <v>0</v>
      </c>
    </row>
    <row r="25" spans="1:8" x14ac:dyDescent="0.2">
      <c r="A25" s="7" t="s">
        <v>31</v>
      </c>
      <c r="B25" s="8">
        <f>'[1]Progress Report Input'!B26</f>
        <v>52060</v>
      </c>
      <c r="C25" s="8">
        <f>'[1]Progress Report Input'!C26</f>
        <v>3676</v>
      </c>
      <c r="D25" s="9">
        <f>'[1]Progress Report Input'!D26</f>
        <v>55736</v>
      </c>
      <c r="E25" s="10">
        <f t="shared" si="0"/>
        <v>6.5953782115688239E-2</v>
      </c>
      <c r="F25" s="11">
        <f>'[1]Progress Report Input'!E26</f>
        <v>94</v>
      </c>
    </row>
    <row r="26" spans="1:8" x14ac:dyDescent="0.2">
      <c r="A26" s="7" t="s">
        <v>32</v>
      </c>
      <c r="B26" s="8">
        <f>'[1]Progress Report Input'!B27</f>
        <v>45880</v>
      </c>
      <c r="C26" s="8">
        <f>'[1]Progress Report Input'!C27</f>
        <v>5891</v>
      </c>
      <c r="D26" s="9">
        <f>'[1]Progress Report Input'!D27</f>
        <v>51771</v>
      </c>
      <c r="E26" s="10">
        <f t="shared" si="0"/>
        <v>0.11378957331324487</v>
      </c>
      <c r="F26" s="11">
        <f>'[1]Progress Report Input'!E27</f>
        <v>0</v>
      </c>
    </row>
    <row r="27" spans="1:8" x14ac:dyDescent="0.2">
      <c r="A27" s="7" t="s">
        <v>33</v>
      </c>
      <c r="B27" s="8">
        <f>'[1]Progress Report Input'!B28</f>
        <v>31506</v>
      </c>
      <c r="C27" s="8">
        <f>'[1]Progress Report Input'!C28</f>
        <v>2417</v>
      </c>
      <c r="D27" s="9">
        <f>'[1]Progress Report Input'!D28</f>
        <v>33923</v>
      </c>
      <c r="E27" s="10">
        <f t="shared" si="0"/>
        <v>7.1249594670282704E-2</v>
      </c>
      <c r="F27" s="11">
        <f>'[1]Progress Report Input'!E28</f>
        <v>139</v>
      </c>
    </row>
    <row r="28" spans="1:8" x14ac:dyDescent="0.2">
      <c r="A28" s="7" t="s">
        <v>34</v>
      </c>
      <c r="B28" s="8">
        <f>'[1]Progress Report Input'!B29</f>
        <v>14853</v>
      </c>
      <c r="C28" s="8">
        <f>'[1]Progress Report Input'!C29</f>
        <v>831</v>
      </c>
      <c r="D28" s="9">
        <f>'[1]Progress Report Input'!D29</f>
        <v>15684</v>
      </c>
      <c r="E28" s="10">
        <f t="shared" si="0"/>
        <v>5.2983932670237183E-2</v>
      </c>
      <c r="F28" s="11">
        <f>'[1]Progress Report Input'!E29</f>
        <v>0</v>
      </c>
    </row>
    <row r="29" spans="1:8" x14ac:dyDescent="0.2">
      <c r="A29" s="7" t="s">
        <v>35</v>
      </c>
      <c r="B29" s="8">
        <f>'[1]Progress Report Input'!B30</f>
        <v>310111</v>
      </c>
      <c r="C29" s="8">
        <f>'[1]Progress Report Input'!C30</f>
        <v>13637</v>
      </c>
      <c r="D29" s="9">
        <f>'[1]Progress Report Input'!D30</f>
        <v>323748</v>
      </c>
      <c r="E29" s="10">
        <f t="shared" si="0"/>
        <v>4.2122267936790345E-2</v>
      </c>
      <c r="F29" s="11">
        <f>'[1]Progress Report Input'!E30</f>
        <v>3033</v>
      </c>
    </row>
    <row r="30" spans="1:8" x14ac:dyDescent="0.2">
      <c r="A30" s="7" t="s">
        <v>36</v>
      </c>
      <c r="B30" s="8">
        <f>'[1]Progress Report Input'!B31</f>
        <v>16569</v>
      </c>
      <c r="C30" s="8">
        <f>'[1]Progress Report Input'!C31</f>
        <v>1267</v>
      </c>
      <c r="D30" s="9">
        <f>'[1]Progress Report Input'!D31</f>
        <v>17836</v>
      </c>
      <c r="E30" s="10">
        <f t="shared" si="0"/>
        <v>7.1036106750392458E-2</v>
      </c>
      <c r="F30" s="11">
        <f>'[1]Progress Report Input'!E31</f>
        <v>245</v>
      </c>
    </row>
    <row r="31" spans="1:8" x14ac:dyDescent="0.2">
      <c r="A31" s="7" t="s">
        <v>37</v>
      </c>
      <c r="B31" s="8">
        <f>'[1]Progress Report Input'!B32</f>
        <v>66280</v>
      </c>
      <c r="C31" s="8">
        <f>'[1]Progress Report Input'!C32</f>
        <v>11353</v>
      </c>
      <c r="D31" s="9">
        <f>'[1]Progress Report Input'!D32</f>
        <v>77633</v>
      </c>
      <c r="E31" s="10">
        <f t="shared" si="0"/>
        <v>0.14623935697448251</v>
      </c>
      <c r="F31" s="11">
        <f>'[1]Progress Report Input'!E32</f>
        <v>130</v>
      </c>
    </row>
    <row r="32" spans="1:8" x14ac:dyDescent="0.2">
      <c r="A32" s="7" t="s">
        <v>38</v>
      </c>
      <c r="B32" s="8">
        <f>'[1]Progress Report Input'!B33</f>
        <v>7873</v>
      </c>
      <c r="C32" s="8">
        <f>'[1]Progress Report Input'!C33</f>
        <v>1148</v>
      </c>
      <c r="D32" s="9">
        <f>'[1]Progress Report Input'!D33</f>
        <v>9021</v>
      </c>
      <c r="E32" s="10">
        <f t="shared" si="0"/>
        <v>0.12725861877840594</v>
      </c>
      <c r="F32" s="11">
        <f>'[1]Progress Report Input'!E33</f>
        <v>520</v>
      </c>
    </row>
    <row r="33" spans="1:6" x14ac:dyDescent="0.2">
      <c r="A33" s="7" t="s">
        <v>39</v>
      </c>
      <c r="B33" s="8">
        <f>'[1]Progress Report Input'!B34</f>
        <v>277478</v>
      </c>
      <c r="C33" s="8">
        <f>'[1]Progress Report Input'!C34</f>
        <v>13546</v>
      </c>
      <c r="D33" s="9">
        <f>'[1]Progress Report Input'!D34</f>
        <v>291024</v>
      </c>
      <c r="E33" s="10">
        <f t="shared" si="0"/>
        <v>4.6545989334212987E-2</v>
      </c>
      <c r="F33" s="11">
        <f>'[1]Progress Report Input'!E34</f>
        <v>0</v>
      </c>
    </row>
    <row r="34" spans="1:6" x14ac:dyDescent="0.2">
      <c r="A34" s="7" t="s">
        <v>40</v>
      </c>
      <c r="B34" s="8">
        <f>'[1]Progress Report Input'!B35</f>
        <v>199863</v>
      </c>
      <c r="C34" s="8">
        <f>'[1]Progress Report Input'!C35</f>
        <v>10687</v>
      </c>
      <c r="D34" s="9">
        <f>'[1]Progress Report Input'!D35</f>
        <v>210550</v>
      </c>
      <c r="E34" s="10">
        <f t="shared" si="0"/>
        <v>5.0757539776775114E-2</v>
      </c>
      <c r="F34" s="11">
        <f>'[1]Progress Report Input'!E35</f>
        <v>346</v>
      </c>
    </row>
    <row r="35" spans="1:6" x14ac:dyDescent="0.2">
      <c r="A35" s="7" t="s">
        <v>41</v>
      </c>
      <c r="B35" s="8">
        <f>'[1]Progress Report Input'!B36</f>
        <v>39963</v>
      </c>
      <c r="C35" s="8">
        <f>'[1]Progress Report Input'!C36</f>
        <v>1774</v>
      </c>
      <c r="D35" s="9">
        <f>'[1]Progress Report Input'!D36</f>
        <v>41737</v>
      </c>
      <c r="E35" s="10">
        <f t="shared" si="0"/>
        <v>4.2504252821237751E-2</v>
      </c>
      <c r="F35" s="11">
        <f>'[1]Progress Report Input'!E36</f>
        <v>4249</v>
      </c>
    </row>
    <row r="36" spans="1:6" x14ac:dyDescent="0.2">
      <c r="A36" s="7" t="s">
        <v>42</v>
      </c>
      <c r="B36" s="8">
        <f>'[1]Progress Report Input'!B37</f>
        <v>114442</v>
      </c>
      <c r="C36" s="8">
        <f>'[1]Progress Report Input'!C37</f>
        <v>4538</v>
      </c>
      <c r="D36" s="9">
        <f>'[1]Progress Report Input'!D37</f>
        <v>118980</v>
      </c>
      <c r="E36" s="10">
        <f t="shared" si="0"/>
        <v>3.8140864010758113E-2</v>
      </c>
      <c r="F36" s="11">
        <f>'[1]Progress Report Input'!E37</f>
        <v>0</v>
      </c>
    </row>
    <row r="37" spans="1:6" x14ac:dyDescent="0.2">
      <c r="A37" s="7" t="s">
        <v>43</v>
      </c>
      <c r="B37" s="8">
        <f>'[1]Progress Report Input'!B38</f>
        <v>4581</v>
      </c>
      <c r="C37" s="8">
        <f>'[1]Progress Report Input'!C38</f>
        <v>621</v>
      </c>
      <c r="D37" s="9">
        <f>'[1]Progress Report Input'!D38</f>
        <v>5202</v>
      </c>
      <c r="E37" s="10">
        <f t="shared" si="0"/>
        <v>0.11937716262975778</v>
      </c>
      <c r="F37" s="11">
        <f>'[1]Progress Report Input'!E38</f>
        <v>98</v>
      </c>
    </row>
    <row r="38" spans="1:6" x14ac:dyDescent="0.2">
      <c r="A38" s="7" t="s">
        <v>44</v>
      </c>
      <c r="B38" s="8">
        <f>'[1]Progress Report Input'!B39</f>
        <v>30259</v>
      </c>
      <c r="C38" s="8">
        <f>'[1]Progress Report Input'!C39</f>
        <v>2073</v>
      </c>
      <c r="D38" s="9">
        <f>'[1]Progress Report Input'!D39</f>
        <v>32332</v>
      </c>
      <c r="E38" s="10">
        <f t="shared" si="0"/>
        <v>6.4116046022516388E-2</v>
      </c>
      <c r="F38" s="11">
        <f>'[1]Progress Report Input'!E39</f>
        <v>162</v>
      </c>
    </row>
    <row r="39" spans="1:6" x14ac:dyDescent="0.2">
      <c r="A39" s="7" t="s">
        <v>45</v>
      </c>
      <c r="B39" s="8">
        <f>'[1]Progress Report Input'!B40</f>
        <v>105995</v>
      </c>
      <c r="C39" s="8">
        <f>'[1]Progress Report Input'!C40</f>
        <v>6316</v>
      </c>
      <c r="D39" s="9">
        <f>'[1]Progress Report Input'!D40</f>
        <v>112311</v>
      </c>
      <c r="E39" s="10">
        <f t="shared" si="0"/>
        <v>5.6236699878017292E-2</v>
      </c>
      <c r="F39" s="11">
        <f>'[1]Progress Report Input'!E40</f>
        <v>106</v>
      </c>
    </row>
    <row r="40" spans="1:6" x14ac:dyDescent="0.2">
      <c r="A40" s="7" t="s">
        <v>46</v>
      </c>
      <c r="B40" s="8">
        <f>'[1]Progress Report Input'!B41</f>
        <v>39166</v>
      </c>
      <c r="C40" s="8">
        <f>'[1]Progress Report Input'!C41</f>
        <v>3504</v>
      </c>
      <c r="D40" s="9">
        <f>'[1]Progress Report Input'!D41</f>
        <v>42670</v>
      </c>
      <c r="E40" s="10">
        <f t="shared" si="0"/>
        <v>8.2118584485587065E-2</v>
      </c>
      <c r="F40" s="11">
        <f>'[1]Progress Report Input'!E41</f>
        <v>0</v>
      </c>
    </row>
    <row r="41" spans="1:6" ht="13.5" thickBot="1" x14ac:dyDescent="0.25">
      <c r="A41" s="13" t="s">
        <v>47</v>
      </c>
      <c r="B41" s="14">
        <f>'[1]Progress Report Input'!B42</f>
        <v>101970</v>
      </c>
      <c r="C41" s="14">
        <f>'[1]Progress Report Input'!C42</f>
        <v>7299</v>
      </c>
      <c r="D41" s="15">
        <f>'[1]Progress Report Input'!D42</f>
        <v>109269</v>
      </c>
      <c r="E41" s="16">
        <f t="shared" si="0"/>
        <v>6.6798451527880734E-2</v>
      </c>
      <c r="F41" s="17">
        <f>'[1]Progress Report Input'!E42</f>
        <v>0</v>
      </c>
    </row>
    <row r="42" spans="1:6" ht="13.5" thickBot="1" x14ac:dyDescent="0.25">
      <c r="A42" s="24" t="s">
        <v>6</v>
      </c>
      <c r="B42" s="25">
        <f>SUM(B3:B41)</f>
        <v>3064042</v>
      </c>
      <c r="C42" s="25">
        <f>SUM(C3:C41)</f>
        <v>159223</v>
      </c>
      <c r="D42" s="25">
        <f>SUM(D3:D41)</f>
        <v>3223265</v>
      </c>
      <c r="E42" s="25"/>
      <c r="F42" s="26"/>
    </row>
    <row r="43" spans="1:6" ht="6" customHeight="1" x14ac:dyDescent="0.2">
      <c r="A43" s="18"/>
      <c r="B43" s="18"/>
      <c r="C43" s="18"/>
      <c r="D43" s="18"/>
      <c r="E43" s="18"/>
      <c r="F43" s="19"/>
    </row>
    <row r="44" spans="1:6" ht="10.5" customHeight="1" x14ac:dyDescent="0.2">
      <c r="A44" s="18"/>
      <c r="B44" s="18"/>
      <c r="C44" s="18"/>
      <c r="D44" s="18"/>
      <c r="E44" s="18"/>
      <c r="F44" s="19"/>
    </row>
    <row r="45" spans="1:6" x14ac:dyDescent="0.2">
      <c r="A45" s="20" t="s">
        <v>48</v>
      </c>
      <c r="B45" s="18"/>
      <c r="C45" s="18"/>
      <c r="D45" s="18"/>
      <c r="E45" s="18"/>
      <c r="F45" s="19"/>
    </row>
    <row r="46" spans="1:6" x14ac:dyDescent="0.2">
      <c r="A46" s="20" t="s">
        <v>49</v>
      </c>
      <c r="B46" s="18"/>
      <c r="C46" s="18"/>
      <c r="D46" s="18"/>
      <c r="E46" s="18"/>
      <c r="F46" s="19"/>
    </row>
    <row r="47" spans="1:6" x14ac:dyDescent="0.2">
      <c r="A47" s="18" t="s">
        <v>50</v>
      </c>
      <c r="B47" s="18"/>
      <c r="C47" s="18"/>
      <c r="D47" s="18"/>
      <c r="E47" s="18"/>
      <c r="F47" s="19"/>
    </row>
    <row r="48" spans="1:6" x14ac:dyDescent="0.2">
      <c r="A48" s="18" t="s">
        <v>51</v>
      </c>
      <c r="B48" s="18"/>
      <c r="C48" s="18"/>
      <c r="D48" s="18"/>
      <c r="E48" s="18"/>
      <c r="F48" s="19"/>
    </row>
    <row r="49" spans="1:6" x14ac:dyDescent="0.2">
      <c r="A49" s="18" t="s">
        <v>52</v>
      </c>
      <c r="C49" s="18"/>
      <c r="D49" s="18"/>
      <c r="E49" s="18"/>
      <c r="F49" s="19"/>
    </row>
    <row r="50" spans="1:6" x14ac:dyDescent="0.2">
      <c r="A50" s="18" t="s">
        <v>53</v>
      </c>
      <c r="B50" s="21"/>
      <c r="C50" s="21"/>
      <c r="D50" s="21"/>
      <c r="E50" s="21"/>
      <c r="F50" s="22"/>
    </row>
  </sheetData>
  <sheetProtection algorithmName="SHA-512" hashValue="Zqr1+mlKpvG3WlFSjZKA8gFIURCgR9f74UnXnP86s8k52xNT4RlwkxJ3GY62bT0aEF+wmhmGaPBdjclEASq/TA==" saltValue="xeFzLK3PRMOSCEhjYTm58w==" spinCount="100000" sheet="1" objects="1" scenarios="1"/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2016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O'Connell, Marilyn (DOR)</cp:lastModifiedBy>
  <dcterms:created xsi:type="dcterms:W3CDTF">2017-05-30T22:39:59Z</dcterms:created>
  <dcterms:modified xsi:type="dcterms:W3CDTF">2017-06-27T16:27:58Z</dcterms:modified>
</cp:coreProperties>
</file>