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2420" windowHeight="7335"/>
  </bookViews>
  <sheets>
    <sheet name="26" sheetId="1" r:id="rId1"/>
  </sheets>
  <definedNames>
    <definedName name="_xlnm.Print_Area" localSheetId="0">'26'!$A$1:$D$52</definedName>
  </definedNames>
  <calcPr calcId="125725"/>
</workbook>
</file>

<file path=xl/calcChain.xml><?xml version="1.0" encoding="utf-8"?>
<calcChain xmlns="http://schemas.openxmlformats.org/spreadsheetml/2006/main">
  <c r="D41" i="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C42"/>
  <c r="B42"/>
  <c r="D3" l="1"/>
  <c r="D44" l="1"/>
  <c r="D43"/>
</calcChain>
</file>

<file path=xl/sharedStrings.xml><?xml version="1.0" encoding="utf-8"?>
<sst xmlns="http://schemas.openxmlformats.org/spreadsheetml/2006/main" count="54" uniqueCount="53">
  <si>
    <t>TOTAL</t>
  </si>
  <si>
    <t>BUDGET $</t>
  </si>
  <si>
    <t>COUNTY</t>
  </si>
  <si>
    <t>STAFF</t>
  </si>
  <si>
    <t>BUDGET</t>
  </si>
  <si>
    <t>PER EMPLOYEE</t>
  </si>
  <si>
    <t>KING</t>
  </si>
  <si>
    <t>PIERCE</t>
  </si>
  <si>
    <t>SNOHOMISH</t>
  </si>
  <si>
    <t>CLARK*</t>
  </si>
  <si>
    <t>LINCOLN</t>
  </si>
  <si>
    <t>SAN JUAN</t>
  </si>
  <si>
    <t>THURSTON</t>
  </si>
  <si>
    <t>WHATCOM</t>
  </si>
  <si>
    <t>KITSAP</t>
  </si>
  <si>
    <t>FRANKLIN</t>
  </si>
  <si>
    <t xml:space="preserve">COWLITZ </t>
  </si>
  <si>
    <t>SKAGIT</t>
  </si>
  <si>
    <t>DOUGLAS</t>
  </si>
  <si>
    <t>SKAMANIA</t>
  </si>
  <si>
    <t>GRAYS HARBOR</t>
  </si>
  <si>
    <t xml:space="preserve">PACIFIC </t>
  </si>
  <si>
    <t xml:space="preserve">LEWIS </t>
  </si>
  <si>
    <t>CLALLAM</t>
  </si>
  <si>
    <t>MASON</t>
  </si>
  <si>
    <t xml:space="preserve">JEFFERSON </t>
  </si>
  <si>
    <t>BENTON*</t>
  </si>
  <si>
    <t>GRANT</t>
  </si>
  <si>
    <t>SPOKANE</t>
  </si>
  <si>
    <t>CHELAN</t>
  </si>
  <si>
    <t>COLUMBIA</t>
  </si>
  <si>
    <t>GARFIELD</t>
  </si>
  <si>
    <t xml:space="preserve">KITTITAS </t>
  </si>
  <si>
    <t>WAHKIAKUM</t>
  </si>
  <si>
    <t>YAKIMA</t>
  </si>
  <si>
    <t xml:space="preserve">OKANOGAN </t>
  </si>
  <si>
    <t xml:space="preserve">ISLAND </t>
  </si>
  <si>
    <t xml:space="preserve">ADAMS   </t>
  </si>
  <si>
    <t>WALLA WALLA</t>
  </si>
  <si>
    <t>PEND OREILLE</t>
  </si>
  <si>
    <t xml:space="preserve">WHITMAN </t>
  </si>
  <si>
    <t>KLICKITAT</t>
  </si>
  <si>
    <t>FERRY</t>
  </si>
  <si>
    <t>ASOTIN</t>
  </si>
  <si>
    <t xml:space="preserve">STEVENS </t>
  </si>
  <si>
    <t>MEAN</t>
  </si>
  <si>
    <t>MEDIAN</t>
  </si>
  <si>
    <t>Notes:</t>
  </si>
  <si>
    <t xml:space="preserve">      - Total staff level reported for 2015 is measured against the county's  budget for 2015.</t>
  </si>
  <si>
    <t xml:space="preserve">      - Staff and budget numbers reflect adjustments to remove non-assessment functions (Treasurer                                                                  </t>
  </si>
  <si>
    <t xml:space="preserve">          and non-assessment related GIS).  Appropriations for items payable to central services (rent,  </t>
  </si>
  <si>
    <t xml:space="preserve">          computer services, county vehicles) have been deducted from budget numbers.</t>
  </si>
  <si>
    <t xml:space="preserve">       *Benton County and Clark County budgets are for 2 years.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</si>
</sst>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&quot;$&quot;* #,##0_);_(&quot;$&quot;* \(#,##0\);_(&quot;$&quot;* &quot;-&quot;??_);_(@_)"/>
    <numFmt numFmtId="166" formatCode="_(* #,##0.0_);_(* \(#,##0.0\);_(* &quot;-&quot;??_);_(@_)"/>
  </numFmts>
  <fonts count="8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164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0" fontId="3" fillId="0" borderId="0"/>
    <xf numFmtId="0" fontId="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7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quotePrefix="1" applyNumberFormat="1" applyFont="1" applyFill="1" applyBorder="1" applyAlignment="1" applyProtection="1">
      <alignment horizontal="center"/>
    </xf>
    <xf numFmtId="164" fontId="2" fillId="2" borderId="2" xfId="1" applyFont="1" applyFill="1" applyBorder="1" applyAlignment="1">
      <alignment horizontal="center"/>
    </xf>
    <xf numFmtId="164" fontId="3" fillId="0" borderId="0" xfId="1" applyFont="1"/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NumberFormat="1" applyFont="1" applyFill="1" applyBorder="1" applyAlignment="1" applyProtection="1">
      <alignment horizontal="center"/>
    </xf>
    <xf numFmtId="164" fontId="2" fillId="2" borderId="5" xfId="1" applyFont="1" applyFill="1" applyBorder="1" applyAlignment="1">
      <alignment horizontal="center"/>
    </xf>
    <xf numFmtId="164" fontId="3" fillId="0" borderId="6" xfId="1" applyNumberFormat="1" applyFont="1" applyBorder="1" applyAlignment="1" applyProtection="1">
      <alignment horizontal="left"/>
    </xf>
    <xf numFmtId="43" fontId="3" fillId="0" borderId="7" xfId="2" applyFont="1" applyBorder="1"/>
    <xf numFmtId="165" fontId="3" fillId="0" borderId="6" xfId="3" applyNumberFormat="1" applyFont="1" applyFill="1" applyBorder="1" applyProtection="1"/>
    <xf numFmtId="165" fontId="3" fillId="0" borderId="8" xfId="3" applyNumberFormat="1" applyFont="1" applyFill="1" applyBorder="1" applyAlignment="1">
      <alignment horizontal="center"/>
    </xf>
    <xf numFmtId="164" fontId="3" fillId="0" borderId="9" xfId="1" applyNumberFormat="1" applyFont="1" applyBorder="1" applyAlignment="1" applyProtection="1">
      <alignment horizontal="left"/>
    </xf>
    <xf numFmtId="43" fontId="3" fillId="0" borderId="10" xfId="2" applyFont="1" applyBorder="1"/>
    <xf numFmtId="165" fontId="3" fillId="0" borderId="9" xfId="3" applyNumberFormat="1" applyFont="1" applyFill="1" applyBorder="1" applyProtection="1"/>
    <xf numFmtId="165" fontId="3" fillId="0" borderId="11" xfId="3" applyNumberFormat="1" applyFont="1" applyFill="1" applyBorder="1" applyAlignment="1">
      <alignment horizontal="center"/>
    </xf>
    <xf numFmtId="164" fontId="3" fillId="0" borderId="9" xfId="1" applyNumberFormat="1" applyFont="1" applyFill="1" applyBorder="1" applyAlignment="1" applyProtection="1">
      <alignment horizontal="left"/>
    </xf>
    <xf numFmtId="43" fontId="3" fillId="0" borderId="10" xfId="2" applyFont="1" applyFill="1" applyBorder="1"/>
    <xf numFmtId="164" fontId="3" fillId="0" borderId="12" xfId="1" applyNumberFormat="1" applyFont="1" applyBorder="1" applyAlignment="1" applyProtection="1">
      <alignment horizontal="left"/>
    </xf>
    <xf numFmtId="43" fontId="3" fillId="0" borderId="13" xfId="2" applyFont="1" applyBorder="1"/>
    <xf numFmtId="165" fontId="3" fillId="0" borderId="12" xfId="3" applyNumberFormat="1" applyFont="1" applyFill="1" applyBorder="1" applyProtection="1"/>
    <xf numFmtId="165" fontId="3" fillId="0" borderId="14" xfId="3" applyNumberFormat="1" applyFont="1" applyFill="1" applyBorder="1" applyAlignment="1">
      <alignment horizontal="center"/>
    </xf>
    <xf numFmtId="164" fontId="4" fillId="2" borderId="15" xfId="1" applyFont="1" applyFill="1" applyBorder="1"/>
    <xf numFmtId="166" fontId="4" fillId="2" borderId="16" xfId="2" applyNumberFormat="1" applyFont="1" applyFill="1" applyBorder="1"/>
    <xf numFmtId="165" fontId="4" fillId="2" borderId="16" xfId="2" applyNumberFormat="1" applyFont="1" applyFill="1" applyBorder="1"/>
    <xf numFmtId="165" fontId="4" fillId="2" borderId="17" xfId="3" applyNumberFormat="1" applyFont="1" applyFill="1" applyBorder="1" applyAlignment="1">
      <alignment horizontal="center"/>
    </xf>
    <xf numFmtId="164" fontId="4" fillId="2" borderId="18" xfId="1" applyFont="1" applyFill="1" applyBorder="1"/>
    <xf numFmtId="164" fontId="3" fillId="2" borderId="18" xfId="1" applyFont="1" applyFill="1" applyBorder="1"/>
    <xf numFmtId="165" fontId="4" fillId="2" borderId="19" xfId="3" applyNumberFormat="1" applyFont="1" applyFill="1" applyBorder="1" applyAlignment="1">
      <alignment horizontal="center"/>
    </xf>
    <xf numFmtId="0" fontId="5" fillId="0" borderId="0" xfId="4" applyFont="1" applyBorder="1"/>
    <xf numFmtId="0" fontId="3" fillId="0" borderId="0" xfId="4"/>
    <xf numFmtId="0" fontId="6" fillId="0" borderId="0" xfId="4" applyFont="1"/>
    <xf numFmtId="0" fontId="5" fillId="0" borderId="0" xfId="4" applyFont="1" applyFill="1" applyBorder="1"/>
    <xf numFmtId="164" fontId="5" fillId="0" borderId="0" xfId="5" applyFont="1" applyFill="1" applyBorder="1"/>
    <xf numFmtId="0" fontId="5" fillId="0" borderId="0" xfId="4" applyFont="1"/>
    <xf numFmtId="164" fontId="3" fillId="0" borderId="0" xfId="1" applyFont="1" applyFill="1"/>
  </cellXfs>
  <cellStyles count="18">
    <cellStyle name="Comma 2" xfId="2"/>
    <cellStyle name="Comma 2 2" xfId="6"/>
    <cellStyle name="Comma 3" xfId="7"/>
    <cellStyle name="Currency 2" xfId="3"/>
    <cellStyle name="Normal" xfId="0" builtinId="0"/>
    <cellStyle name="Normal 2" xfId="4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_19" xfId="1"/>
    <cellStyle name="Normal_26" xfId="5"/>
    <cellStyle name="Percent 2" xfId="15"/>
    <cellStyle name="Percent 2 2" xfId="16"/>
    <cellStyle name="Percent 3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BW85"/>
  <sheetViews>
    <sheetView tabSelected="1" view="pageLayout" zoomScaleNormal="100" workbookViewId="0">
      <selection sqref="A1:D52"/>
    </sheetView>
  </sheetViews>
  <sheetFormatPr defaultRowHeight="12.75"/>
  <cols>
    <col min="1" max="1" width="26.28515625" style="4" customWidth="1"/>
    <col min="2" max="2" width="19.7109375" style="4" customWidth="1"/>
    <col min="3" max="4" width="20.7109375" style="4" customWidth="1"/>
    <col min="5" max="75" width="8.7109375" style="36"/>
    <col min="76" max="255" width="8.7109375" style="4"/>
    <col min="256" max="256" width="26.28515625" style="4" customWidth="1"/>
    <col min="257" max="257" width="10" style="4" customWidth="1"/>
    <col min="258" max="258" width="13.28515625" style="4" customWidth="1"/>
    <col min="259" max="259" width="16" style="4" customWidth="1"/>
    <col min="260" max="260" width="19.5703125" style="4" customWidth="1"/>
    <col min="261" max="511" width="8.7109375" style="4"/>
    <col min="512" max="512" width="26.28515625" style="4" customWidth="1"/>
    <col min="513" max="513" width="10" style="4" customWidth="1"/>
    <col min="514" max="514" width="13.28515625" style="4" customWidth="1"/>
    <col min="515" max="515" width="16" style="4" customWidth="1"/>
    <col min="516" max="516" width="19.5703125" style="4" customWidth="1"/>
    <col min="517" max="767" width="8.7109375" style="4"/>
    <col min="768" max="768" width="26.28515625" style="4" customWidth="1"/>
    <col min="769" max="769" width="10" style="4" customWidth="1"/>
    <col min="770" max="770" width="13.28515625" style="4" customWidth="1"/>
    <col min="771" max="771" width="16" style="4" customWidth="1"/>
    <col min="772" max="772" width="19.5703125" style="4" customWidth="1"/>
    <col min="773" max="1023" width="8.7109375" style="4"/>
    <col min="1024" max="1024" width="26.28515625" style="4" customWidth="1"/>
    <col min="1025" max="1025" width="10" style="4" customWidth="1"/>
    <col min="1026" max="1026" width="13.28515625" style="4" customWidth="1"/>
    <col min="1027" max="1027" width="16" style="4" customWidth="1"/>
    <col min="1028" max="1028" width="19.5703125" style="4" customWidth="1"/>
    <col min="1029" max="1279" width="8.7109375" style="4"/>
    <col min="1280" max="1280" width="26.28515625" style="4" customWidth="1"/>
    <col min="1281" max="1281" width="10" style="4" customWidth="1"/>
    <col min="1282" max="1282" width="13.28515625" style="4" customWidth="1"/>
    <col min="1283" max="1283" width="16" style="4" customWidth="1"/>
    <col min="1284" max="1284" width="19.5703125" style="4" customWidth="1"/>
    <col min="1285" max="1535" width="8.7109375" style="4"/>
    <col min="1536" max="1536" width="26.28515625" style="4" customWidth="1"/>
    <col min="1537" max="1537" width="10" style="4" customWidth="1"/>
    <col min="1538" max="1538" width="13.28515625" style="4" customWidth="1"/>
    <col min="1539" max="1539" width="16" style="4" customWidth="1"/>
    <col min="1540" max="1540" width="19.5703125" style="4" customWidth="1"/>
    <col min="1541" max="1791" width="8.7109375" style="4"/>
    <col min="1792" max="1792" width="26.28515625" style="4" customWidth="1"/>
    <col min="1793" max="1793" width="10" style="4" customWidth="1"/>
    <col min="1794" max="1794" width="13.28515625" style="4" customWidth="1"/>
    <col min="1795" max="1795" width="16" style="4" customWidth="1"/>
    <col min="1796" max="1796" width="19.5703125" style="4" customWidth="1"/>
    <col min="1797" max="2047" width="8.7109375" style="4"/>
    <col min="2048" max="2048" width="26.28515625" style="4" customWidth="1"/>
    <col min="2049" max="2049" width="10" style="4" customWidth="1"/>
    <col min="2050" max="2050" width="13.28515625" style="4" customWidth="1"/>
    <col min="2051" max="2051" width="16" style="4" customWidth="1"/>
    <col min="2052" max="2052" width="19.5703125" style="4" customWidth="1"/>
    <col min="2053" max="2303" width="8.7109375" style="4"/>
    <col min="2304" max="2304" width="26.28515625" style="4" customWidth="1"/>
    <col min="2305" max="2305" width="10" style="4" customWidth="1"/>
    <col min="2306" max="2306" width="13.28515625" style="4" customWidth="1"/>
    <col min="2307" max="2307" width="16" style="4" customWidth="1"/>
    <col min="2308" max="2308" width="19.5703125" style="4" customWidth="1"/>
    <col min="2309" max="2559" width="8.7109375" style="4"/>
    <col min="2560" max="2560" width="26.28515625" style="4" customWidth="1"/>
    <col min="2561" max="2561" width="10" style="4" customWidth="1"/>
    <col min="2562" max="2562" width="13.28515625" style="4" customWidth="1"/>
    <col min="2563" max="2563" width="16" style="4" customWidth="1"/>
    <col min="2564" max="2564" width="19.5703125" style="4" customWidth="1"/>
    <col min="2565" max="2815" width="8.7109375" style="4"/>
    <col min="2816" max="2816" width="26.28515625" style="4" customWidth="1"/>
    <col min="2817" max="2817" width="10" style="4" customWidth="1"/>
    <col min="2818" max="2818" width="13.28515625" style="4" customWidth="1"/>
    <col min="2819" max="2819" width="16" style="4" customWidth="1"/>
    <col min="2820" max="2820" width="19.5703125" style="4" customWidth="1"/>
    <col min="2821" max="3071" width="8.7109375" style="4"/>
    <col min="3072" max="3072" width="26.28515625" style="4" customWidth="1"/>
    <col min="3073" max="3073" width="10" style="4" customWidth="1"/>
    <col min="3074" max="3074" width="13.28515625" style="4" customWidth="1"/>
    <col min="3075" max="3075" width="16" style="4" customWidth="1"/>
    <col min="3076" max="3076" width="19.5703125" style="4" customWidth="1"/>
    <col min="3077" max="3327" width="8.7109375" style="4"/>
    <col min="3328" max="3328" width="26.28515625" style="4" customWidth="1"/>
    <col min="3329" max="3329" width="10" style="4" customWidth="1"/>
    <col min="3330" max="3330" width="13.28515625" style="4" customWidth="1"/>
    <col min="3331" max="3331" width="16" style="4" customWidth="1"/>
    <col min="3332" max="3332" width="19.5703125" style="4" customWidth="1"/>
    <col min="3333" max="3583" width="8.7109375" style="4"/>
    <col min="3584" max="3584" width="26.28515625" style="4" customWidth="1"/>
    <col min="3585" max="3585" width="10" style="4" customWidth="1"/>
    <col min="3586" max="3586" width="13.28515625" style="4" customWidth="1"/>
    <col min="3587" max="3587" width="16" style="4" customWidth="1"/>
    <col min="3588" max="3588" width="19.5703125" style="4" customWidth="1"/>
    <col min="3589" max="3839" width="8.7109375" style="4"/>
    <col min="3840" max="3840" width="26.28515625" style="4" customWidth="1"/>
    <col min="3841" max="3841" width="10" style="4" customWidth="1"/>
    <col min="3842" max="3842" width="13.28515625" style="4" customWidth="1"/>
    <col min="3843" max="3843" width="16" style="4" customWidth="1"/>
    <col min="3844" max="3844" width="19.5703125" style="4" customWidth="1"/>
    <col min="3845" max="4095" width="8.7109375" style="4"/>
    <col min="4096" max="4096" width="26.28515625" style="4" customWidth="1"/>
    <col min="4097" max="4097" width="10" style="4" customWidth="1"/>
    <col min="4098" max="4098" width="13.28515625" style="4" customWidth="1"/>
    <col min="4099" max="4099" width="16" style="4" customWidth="1"/>
    <col min="4100" max="4100" width="19.5703125" style="4" customWidth="1"/>
    <col min="4101" max="4351" width="8.7109375" style="4"/>
    <col min="4352" max="4352" width="26.28515625" style="4" customWidth="1"/>
    <col min="4353" max="4353" width="10" style="4" customWidth="1"/>
    <col min="4354" max="4354" width="13.28515625" style="4" customWidth="1"/>
    <col min="4355" max="4355" width="16" style="4" customWidth="1"/>
    <col min="4356" max="4356" width="19.5703125" style="4" customWidth="1"/>
    <col min="4357" max="4607" width="8.7109375" style="4"/>
    <col min="4608" max="4608" width="26.28515625" style="4" customWidth="1"/>
    <col min="4609" max="4609" width="10" style="4" customWidth="1"/>
    <col min="4610" max="4610" width="13.28515625" style="4" customWidth="1"/>
    <col min="4611" max="4611" width="16" style="4" customWidth="1"/>
    <col min="4612" max="4612" width="19.5703125" style="4" customWidth="1"/>
    <col min="4613" max="4863" width="8.7109375" style="4"/>
    <col min="4864" max="4864" width="26.28515625" style="4" customWidth="1"/>
    <col min="4865" max="4865" width="10" style="4" customWidth="1"/>
    <col min="4866" max="4866" width="13.28515625" style="4" customWidth="1"/>
    <col min="4867" max="4867" width="16" style="4" customWidth="1"/>
    <col min="4868" max="4868" width="19.5703125" style="4" customWidth="1"/>
    <col min="4869" max="5119" width="8.7109375" style="4"/>
    <col min="5120" max="5120" width="26.28515625" style="4" customWidth="1"/>
    <col min="5121" max="5121" width="10" style="4" customWidth="1"/>
    <col min="5122" max="5122" width="13.28515625" style="4" customWidth="1"/>
    <col min="5123" max="5123" width="16" style="4" customWidth="1"/>
    <col min="5124" max="5124" width="19.5703125" style="4" customWidth="1"/>
    <col min="5125" max="5375" width="8.7109375" style="4"/>
    <col min="5376" max="5376" width="26.28515625" style="4" customWidth="1"/>
    <col min="5377" max="5377" width="10" style="4" customWidth="1"/>
    <col min="5378" max="5378" width="13.28515625" style="4" customWidth="1"/>
    <col min="5379" max="5379" width="16" style="4" customWidth="1"/>
    <col min="5380" max="5380" width="19.5703125" style="4" customWidth="1"/>
    <col min="5381" max="5631" width="8.7109375" style="4"/>
    <col min="5632" max="5632" width="26.28515625" style="4" customWidth="1"/>
    <col min="5633" max="5633" width="10" style="4" customWidth="1"/>
    <col min="5634" max="5634" width="13.28515625" style="4" customWidth="1"/>
    <col min="5635" max="5635" width="16" style="4" customWidth="1"/>
    <col min="5636" max="5636" width="19.5703125" style="4" customWidth="1"/>
    <col min="5637" max="5887" width="8.7109375" style="4"/>
    <col min="5888" max="5888" width="26.28515625" style="4" customWidth="1"/>
    <col min="5889" max="5889" width="10" style="4" customWidth="1"/>
    <col min="5890" max="5890" width="13.28515625" style="4" customWidth="1"/>
    <col min="5891" max="5891" width="16" style="4" customWidth="1"/>
    <col min="5892" max="5892" width="19.5703125" style="4" customWidth="1"/>
    <col min="5893" max="6143" width="8.7109375" style="4"/>
    <col min="6144" max="6144" width="26.28515625" style="4" customWidth="1"/>
    <col min="6145" max="6145" width="10" style="4" customWidth="1"/>
    <col min="6146" max="6146" width="13.28515625" style="4" customWidth="1"/>
    <col min="6147" max="6147" width="16" style="4" customWidth="1"/>
    <col min="6148" max="6148" width="19.5703125" style="4" customWidth="1"/>
    <col min="6149" max="6399" width="8.7109375" style="4"/>
    <col min="6400" max="6400" width="26.28515625" style="4" customWidth="1"/>
    <col min="6401" max="6401" width="10" style="4" customWidth="1"/>
    <col min="6402" max="6402" width="13.28515625" style="4" customWidth="1"/>
    <col min="6403" max="6403" width="16" style="4" customWidth="1"/>
    <col min="6404" max="6404" width="19.5703125" style="4" customWidth="1"/>
    <col min="6405" max="6655" width="8.7109375" style="4"/>
    <col min="6656" max="6656" width="26.28515625" style="4" customWidth="1"/>
    <col min="6657" max="6657" width="10" style="4" customWidth="1"/>
    <col min="6658" max="6658" width="13.28515625" style="4" customWidth="1"/>
    <col min="6659" max="6659" width="16" style="4" customWidth="1"/>
    <col min="6660" max="6660" width="19.5703125" style="4" customWidth="1"/>
    <col min="6661" max="6911" width="8.7109375" style="4"/>
    <col min="6912" max="6912" width="26.28515625" style="4" customWidth="1"/>
    <col min="6913" max="6913" width="10" style="4" customWidth="1"/>
    <col min="6914" max="6914" width="13.28515625" style="4" customWidth="1"/>
    <col min="6915" max="6915" width="16" style="4" customWidth="1"/>
    <col min="6916" max="6916" width="19.5703125" style="4" customWidth="1"/>
    <col min="6917" max="7167" width="8.7109375" style="4"/>
    <col min="7168" max="7168" width="26.28515625" style="4" customWidth="1"/>
    <col min="7169" max="7169" width="10" style="4" customWidth="1"/>
    <col min="7170" max="7170" width="13.28515625" style="4" customWidth="1"/>
    <col min="7171" max="7171" width="16" style="4" customWidth="1"/>
    <col min="7172" max="7172" width="19.5703125" style="4" customWidth="1"/>
    <col min="7173" max="7423" width="8.7109375" style="4"/>
    <col min="7424" max="7424" width="26.28515625" style="4" customWidth="1"/>
    <col min="7425" max="7425" width="10" style="4" customWidth="1"/>
    <col min="7426" max="7426" width="13.28515625" style="4" customWidth="1"/>
    <col min="7427" max="7427" width="16" style="4" customWidth="1"/>
    <col min="7428" max="7428" width="19.5703125" style="4" customWidth="1"/>
    <col min="7429" max="7679" width="8.7109375" style="4"/>
    <col min="7680" max="7680" width="26.28515625" style="4" customWidth="1"/>
    <col min="7681" max="7681" width="10" style="4" customWidth="1"/>
    <col min="7682" max="7682" width="13.28515625" style="4" customWidth="1"/>
    <col min="7683" max="7683" width="16" style="4" customWidth="1"/>
    <col min="7684" max="7684" width="19.5703125" style="4" customWidth="1"/>
    <col min="7685" max="7935" width="8.7109375" style="4"/>
    <col min="7936" max="7936" width="26.28515625" style="4" customWidth="1"/>
    <col min="7937" max="7937" width="10" style="4" customWidth="1"/>
    <col min="7938" max="7938" width="13.28515625" style="4" customWidth="1"/>
    <col min="7939" max="7939" width="16" style="4" customWidth="1"/>
    <col min="7940" max="7940" width="19.5703125" style="4" customWidth="1"/>
    <col min="7941" max="8191" width="8.7109375" style="4"/>
    <col min="8192" max="8192" width="26.28515625" style="4" customWidth="1"/>
    <col min="8193" max="8193" width="10" style="4" customWidth="1"/>
    <col min="8194" max="8194" width="13.28515625" style="4" customWidth="1"/>
    <col min="8195" max="8195" width="16" style="4" customWidth="1"/>
    <col min="8196" max="8196" width="19.5703125" style="4" customWidth="1"/>
    <col min="8197" max="8447" width="8.7109375" style="4"/>
    <col min="8448" max="8448" width="26.28515625" style="4" customWidth="1"/>
    <col min="8449" max="8449" width="10" style="4" customWidth="1"/>
    <col min="8450" max="8450" width="13.28515625" style="4" customWidth="1"/>
    <col min="8451" max="8451" width="16" style="4" customWidth="1"/>
    <col min="8452" max="8452" width="19.5703125" style="4" customWidth="1"/>
    <col min="8453" max="8703" width="8.7109375" style="4"/>
    <col min="8704" max="8704" width="26.28515625" style="4" customWidth="1"/>
    <col min="8705" max="8705" width="10" style="4" customWidth="1"/>
    <col min="8706" max="8706" width="13.28515625" style="4" customWidth="1"/>
    <col min="8707" max="8707" width="16" style="4" customWidth="1"/>
    <col min="8708" max="8708" width="19.5703125" style="4" customWidth="1"/>
    <col min="8709" max="8959" width="8.7109375" style="4"/>
    <col min="8960" max="8960" width="26.28515625" style="4" customWidth="1"/>
    <col min="8961" max="8961" width="10" style="4" customWidth="1"/>
    <col min="8962" max="8962" width="13.28515625" style="4" customWidth="1"/>
    <col min="8963" max="8963" width="16" style="4" customWidth="1"/>
    <col min="8964" max="8964" width="19.5703125" style="4" customWidth="1"/>
    <col min="8965" max="9215" width="8.7109375" style="4"/>
    <col min="9216" max="9216" width="26.28515625" style="4" customWidth="1"/>
    <col min="9217" max="9217" width="10" style="4" customWidth="1"/>
    <col min="9218" max="9218" width="13.28515625" style="4" customWidth="1"/>
    <col min="9219" max="9219" width="16" style="4" customWidth="1"/>
    <col min="9220" max="9220" width="19.5703125" style="4" customWidth="1"/>
    <col min="9221" max="9471" width="8.7109375" style="4"/>
    <col min="9472" max="9472" width="26.28515625" style="4" customWidth="1"/>
    <col min="9473" max="9473" width="10" style="4" customWidth="1"/>
    <col min="9474" max="9474" width="13.28515625" style="4" customWidth="1"/>
    <col min="9475" max="9475" width="16" style="4" customWidth="1"/>
    <col min="9476" max="9476" width="19.5703125" style="4" customWidth="1"/>
    <col min="9477" max="9727" width="8.7109375" style="4"/>
    <col min="9728" max="9728" width="26.28515625" style="4" customWidth="1"/>
    <col min="9729" max="9729" width="10" style="4" customWidth="1"/>
    <col min="9730" max="9730" width="13.28515625" style="4" customWidth="1"/>
    <col min="9731" max="9731" width="16" style="4" customWidth="1"/>
    <col min="9732" max="9732" width="19.5703125" style="4" customWidth="1"/>
    <col min="9733" max="9983" width="8.7109375" style="4"/>
    <col min="9984" max="9984" width="26.28515625" style="4" customWidth="1"/>
    <col min="9985" max="9985" width="10" style="4" customWidth="1"/>
    <col min="9986" max="9986" width="13.28515625" style="4" customWidth="1"/>
    <col min="9987" max="9987" width="16" style="4" customWidth="1"/>
    <col min="9988" max="9988" width="19.5703125" style="4" customWidth="1"/>
    <col min="9989" max="10239" width="8.7109375" style="4"/>
    <col min="10240" max="10240" width="26.28515625" style="4" customWidth="1"/>
    <col min="10241" max="10241" width="10" style="4" customWidth="1"/>
    <col min="10242" max="10242" width="13.28515625" style="4" customWidth="1"/>
    <col min="10243" max="10243" width="16" style="4" customWidth="1"/>
    <col min="10244" max="10244" width="19.5703125" style="4" customWidth="1"/>
    <col min="10245" max="10495" width="8.7109375" style="4"/>
    <col min="10496" max="10496" width="26.28515625" style="4" customWidth="1"/>
    <col min="10497" max="10497" width="10" style="4" customWidth="1"/>
    <col min="10498" max="10498" width="13.28515625" style="4" customWidth="1"/>
    <col min="10499" max="10499" width="16" style="4" customWidth="1"/>
    <col min="10500" max="10500" width="19.5703125" style="4" customWidth="1"/>
    <col min="10501" max="10751" width="8.7109375" style="4"/>
    <col min="10752" max="10752" width="26.28515625" style="4" customWidth="1"/>
    <col min="10753" max="10753" width="10" style="4" customWidth="1"/>
    <col min="10754" max="10754" width="13.28515625" style="4" customWidth="1"/>
    <col min="10755" max="10755" width="16" style="4" customWidth="1"/>
    <col min="10756" max="10756" width="19.5703125" style="4" customWidth="1"/>
    <col min="10757" max="11007" width="8.7109375" style="4"/>
    <col min="11008" max="11008" width="26.28515625" style="4" customWidth="1"/>
    <col min="11009" max="11009" width="10" style="4" customWidth="1"/>
    <col min="11010" max="11010" width="13.28515625" style="4" customWidth="1"/>
    <col min="11011" max="11011" width="16" style="4" customWidth="1"/>
    <col min="11012" max="11012" width="19.5703125" style="4" customWidth="1"/>
    <col min="11013" max="11263" width="8.7109375" style="4"/>
    <col min="11264" max="11264" width="26.28515625" style="4" customWidth="1"/>
    <col min="11265" max="11265" width="10" style="4" customWidth="1"/>
    <col min="11266" max="11266" width="13.28515625" style="4" customWidth="1"/>
    <col min="11267" max="11267" width="16" style="4" customWidth="1"/>
    <col min="11268" max="11268" width="19.5703125" style="4" customWidth="1"/>
    <col min="11269" max="11519" width="8.7109375" style="4"/>
    <col min="11520" max="11520" width="26.28515625" style="4" customWidth="1"/>
    <col min="11521" max="11521" width="10" style="4" customWidth="1"/>
    <col min="11522" max="11522" width="13.28515625" style="4" customWidth="1"/>
    <col min="11523" max="11523" width="16" style="4" customWidth="1"/>
    <col min="11524" max="11524" width="19.5703125" style="4" customWidth="1"/>
    <col min="11525" max="11775" width="8.7109375" style="4"/>
    <col min="11776" max="11776" width="26.28515625" style="4" customWidth="1"/>
    <col min="11777" max="11777" width="10" style="4" customWidth="1"/>
    <col min="11778" max="11778" width="13.28515625" style="4" customWidth="1"/>
    <col min="11779" max="11779" width="16" style="4" customWidth="1"/>
    <col min="11780" max="11780" width="19.5703125" style="4" customWidth="1"/>
    <col min="11781" max="12031" width="8.7109375" style="4"/>
    <col min="12032" max="12032" width="26.28515625" style="4" customWidth="1"/>
    <col min="12033" max="12033" width="10" style="4" customWidth="1"/>
    <col min="12034" max="12034" width="13.28515625" style="4" customWidth="1"/>
    <col min="12035" max="12035" width="16" style="4" customWidth="1"/>
    <col min="12036" max="12036" width="19.5703125" style="4" customWidth="1"/>
    <col min="12037" max="12287" width="8.7109375" style="4"/>
    <col min="12288" max="12288" width="26.28515625" style="4" customWidth="1"/>
    <col min="12289" max="12289" width="10" style="4" customWidth="1"/>
    <col min="12290" max="12290" width="13.28515625" style="4" customWidth="1"/>
    <col min="12291" max="12291" width="16" style="4" customWidth="1"/>
    <col min="12292" max="12292" width="19.5703125" style="4" customWidth="1"/>
    <col min="12293" max="12543" width="8.7109375" style="4"/>
    <col min="12544" max="12544" width="26.28515625" style="4" customWidth="1"/>
    <col min="12545" max="12545" width="10" style="4" customWidth="1"/>
    <col min="12546" max="12546" width="13.28515625" style="4" customWidth="1"/>
    <col min="12547" max="12547" width="16" style="4" customWidth="1"/>
    <col min="12548" max="12548" width="19.5703125" style="4" customWidth="1"/>
    <col min="12549" max="12799" width="8.7109375" style="4"/>
    <col min="12800" max="12800" width="26.28515625" style="4" customWidth="1"/>
    <col min="12801" max="12801" width="10" style="4" customWidth="1"/>
    <col min="12802" max="12802" width="13.28515625" style="4" customWidth="1"/>
    <col min="12803" max="12803" width="16" style="4" customWidth="1"/>
    <col min="12804" max="12804" width="19.5703125" style="4" customWidth="1"/>
    <col min="12805" max="13055" width="8.7109375" style="4"/>
    <col min="13056" max="13056" width="26.28515625" style="4" customWidth="1"/>
    <col min="13057" max="13057" width="10" style="4" customWidth="1"/>
    <col min="13058" max="13058" width="13.28515625" style="4" customWidth="1"/>
    <col min="13059" max="13059" width="16" style="4" customWidth="1"/>
    <col min="13060" max="13060" width="19.5703125" style="4" customWidth="1"/>
    <col min="13061" max="13311" width="8.7109375" style="4"/>
    <col min="13312" max="13312" width="26.28515625" style="4" customWidth="1"/>
    <col min="13313" max="13313" width="10" style="4" customWidth="1"/>
    <col min="13314" max="13314" width="13.28515625" style="4" customWidth="1"/>
    <col min="13315" max="13315" width="16" style="4" customWidth="1"/>
    <col min="13316" max="13316" width="19.5703125" style="4" customWidth="1"/>
    <col min="13317" max="13567" width="8.7109375" style="4"/>
    <col min="13568" max="13568" width="26.28515625" style="4" customWidth="1"/>
    <col min="13569" max="13569" width="10" style="4" customWidth="1"/>
    <col min="13570" max="13570" width="13.28515625" style="4" customWidth="1"/>
    <col min="13571" max="13571" width="16" style="4" customWidth="1"/>
    <col min="13572" max="13572" width="19.5703125" style="4" customWidth="1"/>
    <col min="13573" max="13823" width="8.7109375" style="4"/>
    <col min="13824" max="13824" width="26.28515625" style="4" customWidth="1"/>
    <col min="13825" max="13825" width="10" style="4" customWidth="1"/>
    <col min="13826" max="13826" width="13.28515625" style="4" customWidth="1"/>
    <col min="13827" max="13827" width="16" style="4" customWidth="1"/>
    <col min="13828" max="13828" width="19.5703125" style="4" customWidth="1"/>
    <col min="13829" max="14079" width="8.7109375" style="4"/>
    <col min="14080" max="14080" width="26.28515625" style="4" customWidth="1"/>
    <col min="14081" max="14081" width="10" style="4" customWidth="1"/>
    <col min="14082" max="14082" width="13.28515625" style="4" customWidth="1"/>
    <col min="14083" max="14083" width="16" style="4" customWidth="1"/>
    <col min="14084" max="14084" width="19.5703125" style="4" customWidth="1"/>
    <col min="14085" max="14335" width="8.7109375" style="4"/>
    <col min="14336" max="14336" width="26.28515625" style="4" customWidth="1"/>
    <col min="14337" max="14337" width="10" style="4" customWidth="1"/>
    <col min="14338" max="14338" width="13.28515625" style="4" customWidth="1"/>
    <col min="14339" max="14339" width="16" style="4" customWidth="1"/>
    <col min="14340" max="14340" width="19.5703125" style="4" customWidth="1"/>
    <col min="14341" max="14591" width="8.7109375" style="4"/>
    <col min="14592" max="14592" width="26.28515625" style="4" customWidth="1"/>
    <col min="14593" max="14593" width="10" style="4" customWidth="1"/>
    <col min="14594" max="14594" width="13.28515625" style="4" customWidth="1"/>
    <col min="14595" max="14595" width="16" style="4" customWidth="1"/>
    <col min="14596" max="14596" width="19.5703125" style="4" customWidth="1"/>
    <col min="14597" max="14847" width="8.7109375" style="4"/>
    <col min="14848" max="14848" width="26.28515625" style="4" customWidth="1"/>
    <col min="14849" max="14849" width="10" style="4" customWidth="1"/>
    <col min="14850" max="14850" width="13.28515625" style="4" customWidth="1"/>
    <col min="14851" max="14851" width="16" style="4" customWidth="1"/>
    <col min="14852" max="14852" width="19.5703125" style="4" customWidth="1"/>
    <col min="14853" max="15103" width="8.7109375" style="4"/>
    <col min="15104" max="15104" width="26.28515625" style="4" customWidth="1"/>
    <col min="15105" max="15105" width="10" style="4" customWidth="1"/>
    <col min="15106" max="15106" width="13.28515625" style="4" customWidth="1"/>
    <col min="15107" max="15107" width="16" style="4" customWidth="1"/>
    <col min="15108" max="15108" width="19.5703125" style="4" customWidth="1"/>
    <col min="15109" max="15359" width="8.7109375" style="4"/>
    <col min="15360" max="15360" width="26.28515625" style="4" customWidth="1"/>
    <col min="15361" max="15361" width="10" style="4" customWidth="1"/>
    <col min="15362" max="15362" width="13.28515625" style="4" customWidth="1"/>
    <col min="15363" max="15363" width="16" style="4" customWidth="1"/>
    <col min="15364" max="15364" width="19.5703125" style="4" customWidth="1"/>
    <col min="15365" max="15615" width="8.7109375" style="4"/>
    <col min="15616" max="15616" width="26.28515625" style="4" customWidth="1"/>
    <col min="15617" max="15617" width="10" style="4" customWidth="1"/>
    <col min="15618" max="15618" width="13.28515625" style="4" customWidth="1"/>
    <col min="15619" max="15619" width="16" style="4" customWidth="1"/>
    <col min="15620" max="15620" width="19.5703125" style="4" customWidth="1"/>
    <col min="15621" max="15871" width="8.7109375" style="4"/>
    <col min="15872" max="15872" width="26.28515625" style="4" customWidth="1"/>
    <col min="15873" max="15873" width="10" style="4" customWidth="1"/>
    <col min="15874" max="15874" width="13.28515625" style="4" customWidth="1"/>
    <col min="15875" max="15875" width="16" style="4" customWidth="1"/>
    <col min="15876" max="15876" width="19.5703125" style="4" customWidth="1"/>
    <col min="15877" max="16127" width="8.7109375" style="4"/>
    <col min="16128" max="16128" width="26.28515625" style="4" customWidth="1"/>
    <col min="16129" max="16129" width="10" style="4" customWidth="1"/>
    <col min="16130" max="16130" width="13.28515625" style="4" customWidth="1"/>
    <col min="16131" max="16131" width="16" style="4" customWidth="1"/>
    <col min="16132" max="16132" width="19.5703125" style="4" customWidth="1"/>
    <col min="16133" max="16384" width="8.7109375" style="4"/>
  </cols>
  <sheetData>
    <row r="1" spans="1:4" ht="15.75">
      <c r="A1" s="1"/>
      <c r="B1" s="1" t="s">
        <v>0</v>
      </c>
      <c r="C1" s="2">
        <v>2015</v>
      </c>
      <c r="D1" s="3" t="s">
        <v>1</v>
      </c>
    </row>
    <row r="2" spans="1:4" ht="16.5" thickBot="1">
      <c r="A2" s="5" t="s">
        <v>2</v>
      </c>
      <c r="B2" s="6" t="s">
        <v>3</v>
      </c>
      <c r="C2" s="7" t="s">
        <v>4</v>
      </c>
      <c r="D2" s="8" t="s">
        <v>5</v>
      </c>
    </row>
    <row r="3" spans="1:4">
      <c r="A3" s="9" t="s">
        <v>6</v>
      </c>
      <c r="B3" s="10">
        <v>213</v>
      </c>
      <c r="C3" s="11">
        <v>22591900</v>
      </c>
      <c r="D3" s="12">
        <f t="shared" ref="D3:D41" si="0">C3/B3</f>
        <v>106065.25821596244</v>
      </c>
    </row>
    <row r="4" spans="1:4">
      <c r="A4" s="13" t="s">
        <v>7</v>
      </c>
      <c r="B4" s="14">
        <v>57.35</v>
      </c>
      <c r="C4" s="15">
        <v>6054659</v>
      </c>
      <c r="D4" s="16">
        <f t="shared" si="0"/>
        <v>105573.82737576286</v>
      </c>
    </row>
    <row r="5" spans="1:4">
      <c r="A5" s="13" t="s">
        <v>8</v>
      </c>
      <c r="B5" s="14">
        <v>62.5</v>
      </c>
      <c r="C5" s="15">
        <v>6218997</v>
      </c>
      <c r="D5" s="16">
        <f t="shared" si="0"/>
        <v>99503.952000000005</v>
      </c>
    </row>
    <row r="6" spans="1:4">
      <c r="A6" s="13" t="s">
        <v>9</v>
      </c>
      <c r="B6" s="14">
        <v>39.799999999999997</v>
      </c>
      <c r="C6" s="15">
        <v>3896461</v>
      </c>
      <c r="D6" s="16">
        <f t="shared" si="0"/>
        <v>97901.030150753781</v>
      </c>
    </row>
    <row r="7" spans="1:4">
      <c r="A7" s="13" t="s">
        <v>10</v>
      </c>
      <c r="B7" s="14">
        <v>4</v>
      </c>
      <c r="C7" s="15">
        <v>386047</v>
      </c>
      <c r="D7" s="16">
        <f t="shared" si="0"/>
        <v>96511.75</v>
      </c>
    </row>
    <row r="8" spans="1:4">
      <c r="A8" s="13" t="s">
        <v>11</v>
      </c>
      <c r="B8" s="14">
        <v>9.5</v>
      </c>
      <c r="C8" s="15">
        <v>914556</v>
      </c>
      <c r="D8" s="16">
        <f t="shared" si="0"/>
        <v>96269.052631578947</v>
      </c>
    </row>
    <row r="9" spans="1:4">
      <c r="A9" s="13" t="s">
        <v>12</v>
      </c>
      <c r="B9" s="14">
        <v>29</v>
      </c>
      <c r="C9" s="15">
        <v>2773345</v>
      </c>
      <c r="D9" s="16">
        <f t="shared" si="0"/>
        <v>95632.586206896551</v>
      </c>
    </row>
    <row r="10" spans="1:4">
      <c r="A10" s="13" t="s">
        <v>13</v>
      </c>
      <c r="B10" s="14">
        <v>28</v>
      </c>
      <c r="C10" s="15">
        <v>2571070</v>
      </c>
      <c r="D10" s="16">
        <f t="shared" si="0"/>
        <v>91823.928571428565</v>
      </c>
    </row>
    <row r="11" spans="1:4">
      <c r="A11" s="13" t="s">
        <v>14</v>
      </c>
      <c r="B11" s="14">
        <v>22.200000000000003</v>
      </c>
      <c r="C11" s="15">
        <v>2010339</v>
      </c>
      <c r="D11" s="16">
        <f t="shared" si="0"/>
        <v>90555.810810810799</v>
      </c>
    </row>
    <row r="12" spans="1:4">
      <c r="A12" s="13" t="s">
        <v>15</v>
      </c>
      <c r="B12" s="14">
        <v>9</v>
      </c>
      <c r="C12" s="15">
        <v>801858</v>
      </c>
      <c r="D12" s="16">
        <f t="shared" si="0"/>
        <v>89095.333333333328</v>
      </c>
    </row>
    <row r="13" spans="1:4">
      <c r="A13" s="13" t="s">
        <v>16</v>
      </c>
      <c r="B13" s="14">
        <v>16</v>
      </c>
      <c r="C13" s="15">
        <v>1398996</v>
      </c>
      <c r="D13" s="16">
        <f t="shared" si="0"/>
        <v>87437.25</v>
      </c>
    </row>
    <row r="14" spans="1:4">
      <c r="A14" s="13" t="s">
        <v>17</v>
      </c>
      <c r="B14" s="14">
        <v>20</v>
      </c>
      <c r="C14" s="15">
        <v>1732599</v>
      </c>
      <c r="D14" s="16">
        <f t="shared" si="0"/>
        <v>86629.95</v>
      </c>
    </row>
    <row r="15" spans="1:4">
      <c r="A15" s="13" t="s">
        <v>18</v>
      </c>
      <c r="B15" s="14">
        <v>8</v>
      </c>
      <c r="C15" s="15">
        <v>676644</v>
      </c>
      <c r="D15" s="16">
        <f t="shared" si="0"/>
        <v>84580.5</v>
      </c>
    </row>
    <row r="16" spans="1:4">
      <c r="A16" s="13" t="s">
        <v>19</v>
      </c>
      <c r="B16" s="14">
        <v>4</v>
      </c>
      <c r="C16" s="15">
        <v>334526</v>
      </c>
      <c r="D16" s="16">
        <f t="shared" si="0"/>
        <v>83631.5</v>
      </c>
    </row>
    <row r="17" spans="1:4">
      <c r="A17" s="13" t="s">
        <v>20</v>
      </c>
      <c r="B17" s="14">
        <v>15</v>
      </c>
      <c r="C17" s="15">
        <v>1240154</v>
      </c>
      <c r="D17" s="16">
        <f t="shared" si="0"/>
        <v>82676.933333333334</v>
      </c>
    </row>
    <row r="18" spans="1:4">
      <c r="A18" s="13" t="s">
        <v>21</v>
      </c>
      <c r="B18" s="14">
        <v>7.75</v>
      </c>
      <c r="C18" s="15">
        <v>639993</v>
      </c>
      <c r="D18" s="16">
        <f t="shared" si="0"/>
        <v>82579.741935483864</v>
      </c>
    </row>
    <row r="19" spans="1:4">
      <c r="A19" s="13" t="s">
        <v>22</v>
      </c>
      <c r="B19" s="14">
        <v>17</v>
      </c>
      <c r="C19" s="15">
        <v>1392515</v>
      </c>
      <c r="D19" s="16">
        <f t="shared" si="0"/>
        <v>81912.647058823524</v>
      </c>
    </row>
    <row r="20" spans="1:4">
      <c r="A20" s="13" t="s">
        <v>23</v>
      </c>
      <c r="B20" s="14">
        <v>17.5</v>
      </c>
      <c r="C20" s="15">
        <v>1430498</v>
      </c>
      <c r="D20" s="16">
        <f t="shared" si="0"/>
        <v>81742.742857142861</v>
      </c>
    </row>
    <row r="21" spans="1:4">
      <c r="A21" s="13" t="s">
        <v>24</v>
      </c>
      <c r="B21" s="14">
        <v>14</v>
      </c>
      <c r="C21" s="15">
        <v>1131782</v>
      </c>
      <c r="D21" s="16">
        <f t="shared" si="0"/>
        <v>80841.571428571435</v>
      </c>
    </row>
    <row r="22" spans="1:4">
      <c r="A22" s="17" t="s">
        <v>25</v>
      </c>
      <c r="B22" s="18">
        <v>9.620000000000001</v>
      </c>
      <c r="C22" s="15">
        <v>777689</v>
      </c>
      <c r="D22" s="16">
        <f t="shared" si="0"/>
        <v>80840.852390852378</v>
      </c>
    </row>
    <row r="23" spans="1:4">
      <c r="A23" s="13" t="s">
        <v>26</v>
      </c>
      <c r="B23" s="14">
        <v>25.5</v>
      </c>
      <c r="C23" s="15">
        <v>2016981</v>
      </c>
      <c r="D23" s="16">
        <f t="shared" si="0"/>
        <v>79097.294117647063</v>
      </c>
    </row>
    <row r="24" spans="1:4">
      <c r="A24" s="13" t="s">
        <v>27</v>
      </c>
      <c r="B24" s="14">
        <v>17</v>
      </c>
      <c r="C24" s="15">
        <v>1335291</v>
      </c>
      <c r="D24" s="16">
        <f t="shared" si="0"/>
        <v>78546.529411764699</v>
      </c>
    </row>
    <row r="25" spans="1:4">
      <c r="A25" s="13" t="s">
        <v>28</v>
      </c>
      <c r="B25" s="14">
        <v>44</v>
      </c>
      <c r="C25" s="15">
        <v>3349920</v>
      </c>
      <c r="D25" s="16">
        <f t="shared" si="0"/>
        <v>76134.545454545456</v>
      </c>
    </row>
    <row r="26" spans="1:4">
      <c r="A26" s="13" t="s">
        <v>29</v>
      </c>
      <c r="B26" s="14">
        <v>16</v>
      </c>
      <c r="C26" s="15">
        <v>1193417</v>
      </c>
      <c r="D26" s="16">
        <f t="shared" si="0"/>
        <v>74588.5625</v>
      </c>
    </row>
    <row r="27" spans="1:4">
      <c r="A27" s="13" t="s">
        <v>30</v>
      </c>
      <c r="B27" s="14">
        <v>2.5</v>
      </c>
      <c r="C27" s="15">
        <v>185365</v>
      </c>
      <c r="D27" s="16">
        <f t="shared" si="0"/>
        <v>74146</v>
      </c>
    </row>
    <row r="28" spans="1:4">
      <c r="A28" s="13" t="s">
        <v>31</v>
      </c>
      <c r="B28" s="14">
        <v>2.3729999999999993</v>
      </c>
      <c r="C28" s="15">
        <v>175552</v>
      </c>
      <c r="D28" s="16">
        <f t="shared" si="0"/>
        <v>73978.929624947341</v>
      </c>
    </row>
    <row r="29" spans="1:4">
      <c r="A29" s="13" t="s">
        <v>32</v>
      </c>
      <c r="B29" s="14">
        <v>13</v>
      </c>
      <c r="C29" s="15">
        <v>936053</v>
      </c>
      <c r="D29" s="16">
        <f t="shared" si="0"/>
        <v>72004.076923076922</v>
      </c>
    </row>
    <row r="30" spans="1:4">
      <c r="A30" s="13" t="s">
        <v>33</v>
      </c>
      <c r="B30" s="14">
        <v>3</v>
      </c>
      <c r="C30" s="15">
        <v>212877</v>
      </c>
      <c r="D30" s="16">
        <f t="shared" si="0"/>
        <v>70959</v>
      </c>
    </row>
    <row r="31" spans="1:4">
      <c r="A31" s="13" t="s">
        <v>34</v>
      </c>
      <c r="B31" s="14">
        <v>24.4</v>
      </c>
      <c r="C31" s="15">
        <v>1725953</v>
      </c>
      <c r="D31" s="16">
        <f t="shared" si="0"/>
        <v>70735.778688524588</v>
      </c>
    </row>
    <row r="32" spans="1:4">
      <c r="A32" s="13" t="s">
        <v>35</v>
      </c>
      <c r="B32" s="14">
        <v>13</v>
      </c>
      <c r="C32" s="15">
        <v>914555</v>
      </c>
      <c r="D32" s="16">
        <f t="shared" si="0"/>
        <v>70350.38461538461</v>
      </c>
    </row>
    <row r="33" spans="1:4">
      <c r="A33" s="13" t="s">
        <v>36</v>
      </c>
      <c r="B33" s="14">
        <v>17</v>
      </c>
      <c r="C33" s="15">
        <v>1153267</v>
      </c>
      <c r="D33" s="16">
        <f t="shared" si="0"/>
        <v>67839.23529411765</v>
      </c>
    </row>
    <row r="34" spans="1:4">
      <c r="A34" s="13" t="s">
        <v>37</v>
      </c>
      <c r="B34" s="14">
        <v>5.25</v>
      </c>
      <c r="C34" s="15">
        <v>353529</v>
      </c>
      <c r="D34" s="16">
        <f t="shared" si="0"/>
        <v>67338.857142857145</v>
      </c>
    </row>
    <row r="35" spans="1:4">
      <c r="A35" s="13" t="s">
        <v>38</v>
      </c>
      <c r="B35" s="14">
        <v>13</v>
      </c>
      <c r="C35" s="15">
        <v>851007</v>
      </c>
      <c r="D35" s="16">
        <f t="shared" si="0"/>
        <v>65462.076923076922</v>
      </c>
    </row>
    <row r="36" spans="1:4">
      <c r="A36" s="13" t="s">
        <v>39</v>
      </c>
      <c r="B36" s="14">
        <v>4.3099999999999996</v>
      </c>
      <c r="C36" s="15">
        <v>277247</v>
      </c>
      <c r="D36" s="16">
        <f t="shared" si="0"/>
        <v>64326.450116009284</v>
      </c>
    </row>
    <row r="37" spans="1:4">
      <c r="A37" s="13" t="s">
        <v>40</v>
      </c>
      <c r="B37" s="14">
        <v>6</v>
      </c>
      <c r="C37" s="15">
        <v>360976</v>
      </c>
      <c r="D37" s="16">
        <f t="shared" si="0"/>
        <v>60162.666666666664</v>
      </c>
    </row>
    <row r="38" spans="1:4">
      <c r="A38" s="13" t="s">
        <v>41</v>
      </c>
      <c r="B38" s="14">
        <v>9</v>
      </c>
      <c r="C38" s="15">
        <v>530910</v>
      </c>
      <c r="D38" s="16">
        <f t="shared" si="0"/>
        <v>58990</v>
      </c>
    </row>
    <row r="39" spans="1:4">
      <c r="A39" s="13" t="s">
        <v>42</v>
      </c>
      <c r="B39" s="14">
        <v>3.7</v>
      </c>
      <c r="C39" s="15">
        <v>215333.95</v>
      </c>
      <c r="D39" s="16">
        <f t="shared" si="0"/>
        <v>58198.364864864867</v>
      </c>
    </row>
    <row r="40" spans="1:4">
      <c r="A40" s="13" t="s">
        <v>43</v>
      </c>
      <c r="B40" s="14">
        <v>4.75</v>
      </c>
      <c r="C40" s="15">
        <v>255368</v>
      </c>
      <c r="D40" s="16">
        <f t="shared" si="0"/>
        <v>53761.684210526313</v>
      </c>
    </row>
    <row r="41" spans="1:4" ht="13.5" thickBot="1">
      <c r="A41" s="19" t="s">
        <v>44</v>
      </c>
      <c r="B41" s="20">
        <v>13.75</v>
      </c>
      <c r="C41" s="21">
        <v>734500</v>
      </c>
      <c r="D41" s="22">
        <f t="shared" si="0"/>
        <v>53418.181818181816</v>
      </c>
    </row>
    <row r="42" spans="1:4" ht="13.5" thickBot="1">
      <c r="A42" s="23" t="s">
        <v>0</v>
      </c>
      <c r="B42" s="24">
        <f>SUM(B3:B41)</f>
        <v>840.75300000000004</v>
      </c>
      <c r="C42" s="25">
        <f>SUM(C3:C41)</f>
        <v>75752729.950000003</v>
      </c>
      <c r="D42" s="26"/>
    </row>
    <row r="43" spans="1:4" ht="13.5" thickBot="1">
      <c r="A43" s="23" t="s">
        <v>45</v>
      </c>
      <c r="B43" s="27"/>
      <c r="C43" s="28"/>
      <c r="D43" s="29">
        <f>AVERAGE(D3:D41)</f>
        <v>79278.072735203212</v>
      </c>
    </row>
    <row r="44" spans="1:4" ht="13.5" thickBot="1">
      <c r="A44" s="23" t="s">
        <v>46</v>
      </c>
      <c r="B44" s="27"/>
      <c r="C44" s="28"/>
      <c r="D44" s="29">
        <f>MEDIAN(D3:D41)</f>
        <v>80840.852390852378</v>
      </c>
    </row>
    <row r="45" spans="1:4">
      <c r="A45" s="30" t="s">
        <v>47</v>
      </c>
      <c r="B45" s="31"/>
      <c r="C45" s="31"/>
      <c r="D45" s="31"/>
    </row>
    <row r="46" spans="1:4" ht="12.75" customHeight="1">
      <c r="A46" s="30" t="s">
        <v>48</v>
      </c>
      <c r="B46" s="32"/>
      <c r="C46" s="32"/>
      <c r="D46" s="32"/>
    </row>
    <row r="47" spans="1:4" ht="12.75" customHeight="1">
      <c r="A47" s="33" t="s">
        <v>49</v>
      </c>
      <c r="B47" s="32"/>
      <c r="C47" s="32"/>
      <c r="D47" s="32"/>
    </row>
    <row r="48" spans="1:4" ht="12.75" customHeight="1">
      <c r="A48" s="33" t="s">
        <v>50</v>
      </c>
      <c r="B48" s="32"/>
      <c r="C48" s="32"/>
      <c r="D48" s="32"/>
    </row>
    <row r="49" spans="1:4" ht="12.75" customHeight="1">
      <c r="A49" s="34" t="s">
        <v>51</v>
      </c>
      <c r="B49" s="32"/>
      <c r="C49" s="32"/>
      <c r="D49" s="32"/>
    </row>
    <row r="50" spans="1:4">
      <c r="A50" s="35" t="s">
        <v>52</v>
      </c>
      <c r="B50" s="31"/>
      <c r="C50" s="31"/>
      <c r="D50" s="31"/>
    </row>
    <row r="51" spans="1:4">
      <c r="A51" s="31"/>
      <c r="B51" s="31"/>
      <c r="C51" s="31"/>
      <c r="D51" s="31"/>
    </row>
    <row r="52" spans="1:4">
      <c r="A52" s="31"/>
      <c r="B52" s="31"/>
      <c r="C52" s="31"/>
      <c r="D52" s="31"/>
    </row>
    <row r="53" spans="1:4">
      <c r="A53" s="31"/>
      <c r="B53" s="31"/>
      <c r="C53" s="31"/>
      <c r="D53" s="31"/>
    </row>
    <row r="54" spans="1:4">
      <c r="A54" s="31"/>
      <c r="B54" s="31"/>
      <c r="C54" s="31"/>
      <c r="D54" s="31"/>
    </row>
    <row r="55" spans="1:4">
      <c r="A55" s="31"/>
      <c r="B55" s="31"/>
      <c r="C55" s="31"/>
      <c r="D55" s="31"/>
    </row>
    <row r="56" spans="1:4">
      <c r="A56" s="31"/>
      <c r="B56" s="31"/>
      <c r="C56" s="31"/>
      <c r="D56" s="31"/>
    </row>
    <row r="57" spans="1:4">
      <c r="A57" s="31"/>
      <c r="B57" s="31"/>
      <c r="C57" s="31"/>
      <c r="D57" s="31"/>
    </row>
    <row r="58" spans="1:4">
      <c r="A58" s="31"/>
      <c r="B58" s="31"/>
      <c r="C58" s="31"/>
      <c r="D58" s="31"/>
    </row>
    <row r="59" spans="1:4">
      <c r="A59" s="31"/>
      <c r="B59" s="31"/>
      <c r="C59" s="31"/>
      <c r="D59" s="31"/>
    </row>
    <row r="60" spans="1:4">
      <c r="A60" s="31"/>
      <c r="B60" s="31"/>
      <c r="C60" s="31"/>
      <c r="D60" s="31"/>
    </row>
    <row r="61" spans="1:4">
      <c r="A61" s="31"/>
      <c r="B61" s="31"/>
      <c r="C61" s="31"/>
      <c r="D61" s="31"/>
    </row>
    <row r="62" spans="1:4">
      <c r="A62" s="31"/>
      <c r="B62" s="31"/>
      <c r="C62" s="31"/>
      <c r="D62" s="31"/>
    </row>
    <row r="63" spans="1:4">
      <c r="A63" s="31"/>
      <c r="B63" s="31"/>
      <c r="C63" s="31"/>
      <c r="D63" s="31"/>
    </row>
    <row r="64" spans="1:4">
      <c r="A64" s="31"/>
      <c r="B64" s="31"/>
      <c r="C64" s="31"/>
      <c r="D64" s="31"/>
    </row>
    <row r="65" spans="1:4">
      <c r="A65" s="31"/>
      <c r="B65" s="31"/>
      <c r="C65" s="31"/>
      <c r="D65" s="31"/>
    </row>
    <row r="66" spans="1:4">
      <c r="A66" s="31"/>
      <c r="B66" s="31"/>
      <c r="C66" s="31"/>
      <c r="D66" s="31"/>
    </row>
    <row r="67" spans="1:4">
      <c r="A67" s="31"/>
      <c r="B67" s="31"/>
      <c r="C67" s="31"/>
      <c r="D67" s="31"/>
    </row>
    <row r="68" spans="1:4">
      <c r="A68" s="31"/>
      <c r="B68" s="31"/>
      <c r="C68" s="31"/>
      <c r="D68" s="31"/>
    </row>
    <row r="69" spans="1:4">
      <c r="A69" s="31"/>
      <c r="B69" s="31"/>
      <c r="C69" s="31"/>
      <c r="D69" s="31"/>
    </row>
    <row r="70" spans="1:4">
      <c r="A70" s="31"/>
      <c r="B70" s="31"/>
      <c r="C70" s="31"/>
      <c r="D70" s="31"/>
    </row>
    <row r="71" spans="1:4">
      <c r="A71" s="31"/>
      <c r="B71" s="31"/>
      <c r="C71" s="31"/>
      <c r="D71" s="31"/>
    </row>
    <row r="72" spans="1:4">
      <c r="A72" s="31"/>
      <c r="B72" s="31"/>
      <c r="C72" s="31"/>
      <c r="D72" s="31"/>
    </row>
    <row r="73" spans="1:4">
      <c r="A73" s="31"/>
      <c r="B73" s="31"/>
      <c r="C73" s="31"/>
      <c r="D73" s="31"/>
    </row>
    <row r="74" spans="1:4">
      <c r="A74" s="31"/>
      <c r="B74" s="31"/>
      <c r="C74" s="31"/>
      <c r="D74" s="31"/>
    </row>
    <row r="75" spans="1:4">
      <c r="A75" s="31"/>
      <c r="B75" s="31"/>
      <c r="C75" s="31"/>
      <c r="D75" s="31"/>
    </row>
    <row r="76" spans="1:4">
      <c r="A76" s="31"/>
      <c r="B76" s="31"/>
      <c r="C76" s="31"/>
      <c r="D76" s="31"/>
    </row>
    <row r="77" spans="1:4">
      <c r="A77" s="31"/>
      <c r="B77" s="31"/>
      <c r="C77" s="31"/>
      <c r="D77" s="31"/>
    </row>
    <row r="78" spans="1:4">
      <c r="A78" s="31"/>
      <c r="B78" s="31"/>
      <c r="C78" s="31"/>
      <c r="D78" s="31"/>
    </row>
    <row r="79" spans="1:4">
      <c r="A79" s="31"/>
      <c r="B79" s="31"/>
      <c r="C79" s="31"/>
      <c r="D79" s="31"/>
    </row>
    <row r="80" spans="1:4">
      <c r="A80" s="31"/>
      <c r="B80" s="31"/>
      <c r="C80" s="31"/>
      <c r="D80" s="31"/>
    </row>
    <row r="81" spans="1:4">
      <c r="A81" s="31"/>
      <c r="B81" s="31"/>
      <c r="C81" s="31"/>
      <c r="D81" s="31"/>
    </row>
    <row r="82" spans="1:4">
      <c r="A82" s="31"/>
      <c r="B82" s="31"/>
      <c r="C82" s="31"/>
      <c r="D82" s="31"/>
    </row>
    <row r="83" spans="1:4">
      <c r="A83" s="31"/>
      <c r="B83" s="31"/>
      <c r="C83" s="31"/>
      <c r="D83" s="31"/>
    </row>
    <row r="84" spans="1:4">
      <c r="A84" s="31"/>
      <c r="B84" s="31"/>
      <c r="C84" s="31"/>
      <c r="D84" s="31"/>
    </row>
    <row r="85" spans="1:4">
      <c r="A85" s="31"/>
      <c r="B85" s="31"/>
      <c r="C85" s="31"/>
      <c r="D85" s="31"/>
    </row>
  </sheetData>
  <printOptions horizontalCentered="1"/>
  <pageMargins left="0.5" right="0.5" top="1.5" bottom="0.5" header="0.5" footer="0.5"/>
  <pageSetup orientation="portrait" horizontalDpi="4294967292" r:id="rId1"/>
  <headerFooter alignWithMargins="0">
    <oddHeader>&amp;C&amp;"Arial,Bold"&amp;18 2015 ASSESSORS' BUDGETS, 
 &amp;16Less Items paid to Central Services&amp;18
&amp;16Sorted by&amp;18 &amp;16$ Per Employee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26</vt:lpstr>
      <vt:lpstr>'26'!Print_Area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crbpt140</dc:creator>
  <cp:lastModifiedBy>moptx140</cp:lastModifiedBy>
  <cp:lastPrinted>2016-07-05T19:59:39Z</cp:lastPrinted>
  <dcterms:created xsi:type="dcterms:W3CDTF">2016-07-01T23:00:03Z</dcterms:created>
  <dcterms:modified xsi:type="dcterms:W3CDTF">2016-07-20T21:45:09Z</dcterms:modified>
</cp:coreProperties>
</file>