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5300" windowHeight="9264"/>
  </bookViews>
  <sheets>
    <sheet name="Table S8 Internet" sheetId="1" r:id="rId1"/>
  </sheets>
  <externalReferences>
    <externalReference r:id="rId2"/>
  </externalReferences>
  <definedNames>
    <definedName name="_xlnm.Print_Area" localSheetId="0">'Table S8 Internet'!$A$1:$E$137</definedName>
    <definedName name="_xlnm.Print_Area">#REF!</definedName>
    <definedName name="PRINT_AREA_MI">#REF!</definedName>
    <definedName name="_xlnm.Print_Titles" localSheetId="0">'Table S8 Internet'!$1:$5</definedName>
    <definedName name="Table1">#REF!</definedName>
    <definedName name="Table8">#REF!</definedName>
    <definedName name="TableS1">#REF!</definedName>
    <definedName name="TableS8a">'[1]Input S8a'!$A$1:$D$18</definedName>
  </definedNames>
  <calcPr calcId="125725"/>
</workbook>
</file>

<file path=xl/calcChain.xml><?xml version="1.0" encoding="utf-8"?>
<calcChain xmlns="http://schemas.openxmlformats.org/spreadsheetml/2006/main">
  <c r="E14" i="1"/>
  <c r="E13"/>
</calcChain>
</file>

<file path=xl/sharedStrings.xml><?xml version="1.0" encoding="utf-8"?>
<sst xmlns="http://schemas.openxmlformats.org/spreadsheetml/2006/main" count="110" uniqueCount="109">
  <si>
    <t>Table S8</t>
  </si>
  <si>
    <t>Distribution of Local Sales/Use Tax</t>
  </si>
  <si>
    <t>Tax Levied by Counties but Receipts Shared with Cities</t>
  </si>
  <si>
    <t>Location</t>
  </si>
  <si>
    <t>Tax Rate</t>
  </si>
  <si>
    <t>Percent Change</t>
  </si>
  <si>
    <t>Benton County</t>
  </si>
  <si>
    <t>Benton City</t>
  </si>
  <si>
    <t>Kennewick</t>
  </si>
  <si>
    <t>Prosser</t>
  </si>
  <si>
    <t>Richland</t>
  </si>
  <si>
    <t>West Richland</t>
  </si>
  <si>
    <t>Chelan County</t>
  </si>
  <si>
    <t>Leavenworth</t>
  </si>
  <si>
    <t>Clallam County</t>
  </si>
  <si>
    <t>Sequim</t>
  </si>
  <si>
    <t>Cowlitz County</t>
  </si>
  <si>
    <t>Woodland</t>
  </si>
  <si>
    <t>Franklin County</t>
  </si>
  <si>
    <t>Connell</t>
  </si>
  <si>
    <t>Kahlotus</t>
  </si>
  <si>
    <t>Mesa</t>
  </si>
  <si>
    <t>Pasco</t>
  </si>
  <si>
    <t>Grant County</t>
  </si>
  <si>
    <t>Ephrata</t>
  </si>
  <si>
    <t>Jefferson County</t>
  </si>
  <si>
    <t>Port Townsend</t>
  </si>
  <si>
    <t>King County</t>
  </si>
  <si>
    <t>North Bend</t>
  </si>
  <si>
    <t>Kittitas County</t>
  </si>
  <si>
    <t>Cle Elum</t>
  </si>
  <si>
    <t>Ellensburg</t>
  </si>
  <si>
    <t>Kittitas</t>
  </si>
  <si>
    <t>Roslyn</t>
  </si>
  <si>
    <t>South Cle Elum</t>
  </si>
  <si>
    <t>Mason County</t>
  </si>
  <si>
    <t>Shelton</t>
  </si>
  <si>
    <t>Okanogan County</t>
  </si>
  <si>
    <t>Okanogan</t>
  </si>
  <si>
    <t>Twisp</t>
  </si>
  <si>
    <t>Winthrop</t>
  </si>
  <si>
    <t>Pierce County</t>
  </si>
  <si>
    <t>Roy</t>
  </si>
  <si>
    <t>San Juan County</t>
  </si>
  <si>
    <t>Friday Harbor</t>
  </si>
  <si>
    <t>Skagit County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</si>
  <si>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</si>
  <si>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</si>
  <si>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</si>
  <si>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</si>
  <si>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</si>
  <si>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</si>
  <si>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</si>
  <si>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</si>
  <si>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Snohomish County</t>
  </si>
  <si>
    <t>Mill Creek</t>
  </si>
  <si>
    <t>Monroe</t>
  </si>
  <si>
    <t>Spokane County</t>
  </si>
  <si>
    <t>Airway Heights</t>
  </si>
  <si>
    <t>Cheney</t>
  </si>
  <si>
    <t>Deer Park</t>
  </si>
  <si>
    <t>Fairfield</t>
  </si>
  <si>
    <t>Latah</t>
  </si>
  <si>
    <t>Liberty Lake</t>
  </si>
  <si>
    <t>Medical Lake</t>
  </si>
  <si>
    <t>Millwood</t>
  </si>
  <si>
    <t>Rockford</t>
  </si>
  <si>
    <t>Spangle</t>
  </si>
  <si>
    <t>Spokane</t>
  </si>
  <si>
    <t>Spokane Valley</t>
  </si>
  <si>
    <t>Waverly</t>
  </si>
  <si>
    <t>Thurston County</t>
  </si>
  <si>
    <t>Olympia</t>
  </si>
  <si>
    <t>Walla Walla County</t>
  </si>
  <si>
    <t>College Place</t>
  </si>
  <si>
    <t>Prescott</t>
  </si>
  <si>
    <t>Waitsburg</t>
  </si>
  <si>
    <t>Walla Walla</t>
  </si>
  <si>
    <t>Whatcom County</t>
  </si>
  <si>
    <t>Bellingham</t>
  </si>
  <si>
    <t>Blaine</t>
  </si>
  <si>
    <t>Everson</t>
  </si>
  <si>
    <t>Ferndale</t>
  </si>
  <si>
    <t>Lynden</t>
  </si>
  <si>
    <t>Nooksack</t>
  </si>
  <si>
    <t>Sumas</t>
  </si>
  <si>
    <t>Yakima County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</si>
  <si>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</si>
  <si>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</si>
  <si>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</si>
  <si>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</si>
  <si>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</si>
  <si>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</si>
  <si>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</si>
  <si>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</si>
  <si>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</si>
  <si>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</si>
  <si>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</si>
  <si>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</si>
  <si>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</t>
  </si>
  <si>
    <t>Zillah</t>
  </si>
  <si>
    <t>Summary of Distributions</t>
  </si>
  <si>
    <t xml:space="preserve">   </t>
  </si>
  <si>
    <t>Counties</t>
  </si>
  <si>
    <t>Cities</t>
  </si>
  <si>
    <t>Total</t>
  </si>
  <si>
    <t>State Admin. Fee</t>
  </si>
  <si>
    <t>"-" = Tax not levied in, or distributed to, this jurisdiction.</t>
  </si>
  <si>
    <t>For Public Safety and Health (0.1 - 0.3% rate)</t>
  </si>
</sst>
</file>

<file path=xl/styles.xml><?xml version="1.0" encoding="utf-8"?>
<styleSheet xmlns="http://schemas.openxmlformats.org/spreadsheetml/2006/main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%"/>
    <numFmt numFmtId="166" formatCode="&quot;$&quot;#,##0.00"/>
    <numFmt numFmtId="167" formatCode="0.00_)"/>
  </numFmts>
  <fonts count="12">
    <font>
      <sz val="10"/>
      <name val="Times New Roman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name val="Times New Roman"/>
      <family val="1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9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7">
    <xf numFmtId="0" fontId="0" fillId="0" borderId="0" xfId="0"/>
    <xf numFmtId="39" fontId="3" fillId="0" borderId="0" xfId="4" applyFont="1" applyAlignment="1"/>
    <xf numFmtId="39" fontId="4" fillId="0" borderId="2" xfId="4" applyFont="1" applyBorder="1" applyAlignment="1" applyProtection="1">
      <alignment vertical="center"/>
    </xf>
    <xf numFmtId="39" fontId="4" fillId="0" borderId="2" xfId="4" applyFont="1" applyBorder="1" applyAlignment="1" applyProtection="1">
      <alignment horizontal="right" vertical="center"/>
    </xf>
    <xf numFmtId="164" fontId="4" fillId="0" borderId="2" xfId="4" applyNumberFormat="1" applyFont="1" applyBorder="1" applyAlignment="1" applyProtection="1">
      <alignment horizontal="right" vertical="center"/>
    </xf>
    <xf numFmtId="10" fontId="4" fillId="0" borderId="2" xfId="3" applyNumberFormat="1" applyFont="1" applyBorder="1" applyAlignment="1" applyProtection="1">
      <alignment horizontal="right" vertical="center" wrapText="1"/>
    </xf>
    <xf numFmtId="39" fontId="4" fillId="0" borderId="0" xfId="4" applyFont="1" applyAlignment="1">
      <alignment vertical="center"/>
    </xf>
    <xf numFmtId="0" fontId="6" fillId="0" borderId="0" xfId="0" applyFont="1" applyBorder="1" applyProtection="1"/>
    <xf numFmtId="165" fontId="7" fillId="0" borderId="0" xfId="3" applyNumberFormat="1" applyFont="1" applyBorder="1" applyAlignment="1" applyProtection="1">
      <alignment horizontal="right" vertical="center"/>
    </xf>
    <xf numFmtId="43" fontId="7" fillId="0" borderId="0" xfId="1" applyFont="1" applyBorder="1" applyAlignment="1" applyProtection="1">
      <alignment horizontal="right"/>
    </xf>
    <xf numFmtId="43" fontId="7" fillId="0" borderId="0" xfId="1" applyFont="1" applyAlignment="1" applyProtection="1">
      <alignment horizontal="right"/>
    </xf>
    <xf numFmtId="39" fontId="7" fillId="0" borderId="0" xfId="4" applyFont="1" applyBorder="1" applyAlignment="1" applyProtection="1">
      <alignment vertical="center"/>
    </xf>
    <xf numFmtId="39" fontId="4" fillId="0" borderId="0" xfId="4" applyFont="1" applyBorder="1" applyAlignment="1" applyProtection="1">
      <alignment vertical="center"/>
    </xf>
    <xf numFmtId="0" fontId="7" fillId="0" borderId="0" xfId="0" applyFont="1" applyBorder="1" applyProtection="1"/>
    <xf numFmtId="39" fontId="4" fillId="0" borderId="0" xfId="4" applyFont="1" applyBorder="1" applyAlignment="1" applyProtection="1">
      <alignment horizontal="right" vertical="center"/>
    </xf>
    <xf numFmtId="164" fontId="4" fillId="0" borderId="0" xfId="4" applyNumberFormat="1" applyFont="1" applyBorder="1" applyAlignment="1" applyProtection="1">
      <alignment horizontal="right" vertical="center"/>
    </xf>
    <xf numFmtId="166" fontId="7" fillId="0" borderId="0" xfId="4" applyNumberFormat="1" applyFont="1" applyAlignment="1" applyProtection="1">
      <alignment horizontal="right"/>
    </xf>
    <xf numFmtId="165" fontId="7" fillId="0" borderId="0" xfId="3" applyNumberFormat="1" applyFont="1" applyBorder="1" applyAlignment="1" applyProtection="1">
      <alignment horizontal="right"/>
    </xf>
    <xf numFmtId="39" fontId="7" fillId="0" borderId="0" xfId="4" applyFont="1" applyAlignment="1">
      <alignment vertical="center"/>
    </xf>
    <xf numFmtId="39" fontId="7" fillId="0" borderId="0" xfId="4" applyFont="1" applyBorder="1" applyAlignment="1" applyProtection="1">
      <alignment horizontal="right" vertical="center"/>
    </xf>
    <xf numFmtId="164" fontId="7" fillId="0" borderId="0" xfId="4" applyNumberFormat="1" applyFont="1" applyBorder="1" applyAlignment="1" applyProtection="1">
      <alignment horizontal="right" vertical="center"/>
    </xf>
    <xf numFmtId="10" fontId="7" fillId="0" borderId="0" xfId="3" applyNumberFormat="1" applyFont="1" applyBorder="1" applyAlignment="1" applyProtection="1">
      <alignment horizontal="right" vertical="center" wrapText="1"/>
    </xf>
    <xf numFmtId="43" fontId="7" fillId="0" borderId="0" xfId="4" applyNumberFormat="1" applyFont="1" applyAlignment="1" applyProtection="1">
      <alignment horizontal="right"/>
    </xf>
    <xf numFmtId="10" fontId="4" fillId="0" borderId="0" xfId="3" applyNumberFormat="1" applyFont="1" applyBorder="1" applyAlignment="1" applyProtection="1">
      <alignment horizontal="right" vertical="center" wrapText="1"/>
    </xf>
    <xf numFmtId="39" fontId="4" fillId="0" borderId="0" xfId="4" applyFont="1" applyBorder="1" applyAlignment="1">
      <alignment vertical="center"/>
    </xf>
    <xf numFmtId="43" fontId="4" fillId="0" borderId="0" xfId="1" applyFont="1" applyBorder="1" applyAlignment="1" applyProtection="1">
      <alignment horizontal="right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39" fontId="7" fillId="0" borderId="0" xfId="4" applyFont="1" applyBorder="1" applyAlignment="1" applyProtection="1"/>
    <xf numFmtId="39" fontId="7" fillId="0" borderId="0" xfId="4" applyFont="1" applyAlignment="1"/>
    <xf numFmtId="10" fontId="7" fillId="0" borderId="0" xfId="3" applyNumberFormat="1" applyFont="1" applyBorder="1" applyAlignment="1" applyProtection="1">
      <alignment horizontal="right"/>
    </xf>
    <xf numFmtId="39" fontId="6" fillId="0" borderId="0" xfId="4" applyFont="1" applyBorder="1" applyAlignment="1" applyProtection="1"/>
    <xf numFmtId="39" fontId="4" fillId="0" borderId="0" xfId="4" applyFont="1" applyBorder="1" applyAlignment="1" applyProtection="1"/>
    <xf numFmtId="43" fontId="4" fillId="0" borderId="0" xfId="1" applyFont="1" applyBorder="1" applyAlignment="1" applyProtection="1">
      <alignment horizontal="right"/>
    </xf>
    <xf numFmtId="10" fontId="4" fillId="0" borderId="0" xfId="3" applyNumberFormat="1" applyFont="1" applyBorder="1" applyAlignment="1" applyProtection="1">
      <alignment horizontal="right"/>
    </xf>
    <xf numFmtId="39" fontId="7" fillId="0" borderId="1" xfId="4" applyFont="1" applyBorder="1" applyAlignment="1" applyProtection="1"/>
    <xf numFmtId="165" fontId="7" fillId="0" borderId="1" xfId="3" applyNumberFormat="1" applyFont="1" applyBorder="1" applyAlignment="1" applyProtection="1">
      <alignment horizontal="right"/>
    </xf>
    <xf numFmtId="43" fontId="7" fillId="0" borderId="1" xfId="1" applyFont="1" applyBorder="1" applyAlignment="1" applyProtection="1">
      <alignment horizontal="right"/>
    </xf>
    <xf numFmtId="39" fontId="8" fillId="0" borderId="0" xfId="4" applyFont="1" applyBorder="1" applyAlignment="1" applyProtection="1"/>
    <xf numFmtId="39" fontId="8" fillId="0" borderId="0" xfId="4" applyFont="1" applyBorder="1" applyAlignment="1" applyProtection="1">
      <alignment horizontal="right"/>
    </xf>
    <xf numFmtId="10" fontId="8" fillId="0" borderId="0" xfId="3" applyNumberFormat="1" applyFont="1" applyBorder="1" applyAlignment="1">
      <alignment horizontal="right"/>
    </xf>
    <xf numFmtId="39" fontId="8" fillId="0" borderId="0" xfId="4" applyFont="1" applyBorder="1" applyAlignment="1"/>
    <xf numFmtId="167" fontId="4" fillId="0" borderId="0" xfId="4" applyNumberFormat="1" applyFont="1" applyBorder="1" applyAlignment="1" applyProtection="1">
      <alignment horizontal="center"/>
    </xf>
    <xf numFmtId="167" fontId="4" fillId="0" borderId="1" xfId="4" applyNumberFormat="1" applyFont="1" applyBorder="1" applyAlignment="1" applyProtection="1"/>
    <xf numFmtId="1" fontId="4" fillId="0" borderId="1" xfId="4" applyNumberFormat="1" applyFont="1" applyBorder="1" applyAlignment="1" applyProtection="1">
      <alignment horizontal="right"/>
    </xf>
    <xf numFmtId="10" fontId="4" fillId="0" borderId="1" xfId="3" applyNumberFormat="1" applyFont="1" applyBorder="1" applyAlignment="1" applyProtection="1">
      <alignment horizontal="right" wrapText="1"/>
    </xf>
    <xf numFmtId="167" fontId="7" fillId="0" borderId="0" xfId="4" applyNumberFormat="1" applyFont="1" applyAlignment="1" applyProtection="1">
      <alignment horizontal="left"/>
    </xf>
    <xf numFmtId="10" fontId="7" fillId="0" borderId="0" xfId="3" applyNumberFormat="1" applyFont="1" applyAlignment="1" applyProtection="1">
      <alignment horizontal="right"/>
    </xf>
    <xf numFmtId="165" fontId="4" fillId="0" borderId="0" xfId="3" applyNumberFormat="1" applyFont="1" applyBorder="1" applyAlignment="1" applyProtection="1"/>
    <xf numFmtId="43" fontId="4" fillId="0" borderId="4" xfId="1" applyFont="1" applyBorder="1" applyAlignment="1" applyProtection="1">
      <alignment horizontal="right"/>
    </xf>
    <xf numFmtId="10" fontId="4" fillId="0" borderId="4" xfId="3" applyNumberFormat="1" applyFont="1" applyBorder="1" applyAlignment="1" applyProtection="1">
      <alignment horizontal="right"/>
    </xf>
    <xf numFmtId="167" fontId="4" fillId="0" borderId="0" xfId="4" applyNumberFormat="1" applyFont="1" applyBorder="1" applyAlignment="1" applyProtection="1">
      <alignment horizontal="left"/>
    </xf>
    <xf numFmtId="43" fontId="4" fillId="0" borderId="0" xfId="1" quotePrefix="1" applyFont="1" applyBorder="1" applyAlignment="1">
      <alignment horizontal="right"/>
    </xf>
    <xf numFmtId="7" fontId="4" fillId="0" borderId="0" xfId="2" quotePrefix="1" applyNumberFormat="1" applyFont="1" applyBorder="1" applyAlignment="1">
      <alignment horizontal="right"/>
    </xf>
    <xf numFmtId="0" fontId="7" fillId="0" borderId="0" xfId="4" applyNumberFormat="1" applyFont="1" applyBorder="1" applyAlignment="1" applyProtection="1">
      <alignment horizontal="fill"/>
    </xf>
    <xf numFmtId="0" fontId="7" fillId="0" borderId="3" xfId="4" applyNumberFormat="1" applyFont="1" applyBorder="1" applyAlignment="1" applyProtection="1">
      <alignment horizontal="fill"/>
    </xf>
    <xf numFmtId="167" fontId="4" fillId="0" borderId="3" xfId="4" applyNumberFormat="1" applyFont="1" applyBorder="1" applyAlignment="1" applyProtection="1">
      <alignment horizontal="center"/>
    </xf>
    <xf numFmtId="43" fontId="7" fillId="0" borderId="3" xfId="1" applyFont="1" applyBorder="1" applyAlignment="1" applyProtection="1">
      <alignment horizontal="right"/>
    </xf>
    <xf numFmtId="10" fontId="7" fillId="0" borderId="3" xfId="3" applyNumberFormat="1" applyFont="1" applyBorder="1" applyAlignment="1" applyProtection="1">
      <alignment horizontal="right"/>
    </xf>
    <xf numFmtId="39" fontId="9" fillId="0" borderId="0" xfId="0" applyNumberFormat="1" applyFont="1" applyFill="1" applyAlignment="1" applyProtection="1"/>
    <xf numFmtId="39" fontId="8" fillId="0" borderId="0" xfId="4" applyFont="1" applyAlignment="1"/>
    <xf numFmtId="39" fontId="8" fillId="0" borderId="0" xfId="4" applyFont="1" applyAlignment="1">
      <alignment horizontal="right"/>
    </xf>
    <xf numFmtId="10" fontId="8" fillId="0" borderId="0" xfId="3" applyNumberFormat="1" applyFont="1" applyAlignment="1">
      <alignment horizontal="right"/>
    </xf>
    <xf numFmtId="39" fontId="2" fillId="0" borderId="0" xfId="4" applyFont="1" applyAlignment="1">
      <alignment horizontal="center" vertical="top"/>
    </xf>
    <xf numFmtId="39" fontId="2" fillId="0" borderId="0" xfId="4" applyFont="1" applyAlignment="1">
      <alignment horizontal="center"/>
    </xf>
    <xf numFmtId="39" fontId="4" fillId="0" borderId="1" xfId="4" applyFont="1" applyBorder="1" applyAlignment="1">
      <alignment horizontal="center" vertical="top"/>
    </xf>
    <xf numFmtId="167" fontId="4" fillId="0" borderId="3" xfId="4" applyNumberFormat="1" applyFont="1" applyBorder="1" applyAlignment="1" applyProtection="1">
      <alignment horizontal="center"/>
    </xf>
  </cellXfs>
  <cellStyles count="17">
    <cellStyle name="Comma" xfId="1" builtinId="3"/>
    <cellStyle name="Comma 2" xfId="5"/>
    <cellStyle name="Comma 3" xfId="6"/>
    <cellStyle name="Currency" xfId="2" builtinId="4"/>
    <cellStyle name="Currency 2" xfId="7"/>
    <cellStyle name="Normal" xfId="0" builtinId="0"/>
    <cellStyle name="Normal 2" xfId="8"/>
    <cellStyle name="Normal 2 2" xfId="9"/>
    <cellStyle name="Normal 2 3" xfId="10"/>
    <cellStyle name="Normal 2 4" xfId="11"/>
    <cellStyle name="Normal 3" xfId="12"/>
    <cellStyle name="Normal_2 Year Comparison" xfId="4"/>
    <cellStyle name="Percent" xfId="3" builtinId="5"/>
    <cellStyle name="Percent 2" xfId="13"/>
    <cellStyle name="Percent 3" xfId="14"/>
    <cellStyle name="Percent 4" xfId="15"/>
    <cellStyle name="Percent 5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2009/TableS10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 S8a"/>
      <sheetName val="TableS10"/>
    </sheetNames>
    <sheetDataSet>
      <sheetData sheetId="0">
        <row r="1">
          <cell r="A1" t="str">
            <v>loc_name</v>
          </cell>
          <cell r="B1" t="str">
            <v>Total_2008</v>
          </cell>
          <cell r="C1" t="str">
            <v>Total_2009</v>
          </cell>
          <cell r="D1" t="str">
            <v>percentChange</v>
          </cell>
        </row>
        <row r="2">
          <cell r="A2" t="str">
            <v>Clallam County</v>
          </cell>
          <cell r="B2">
            <v>1040021</v>
          </cell>
          <cell r="C2">
            <v>930266.39</v>
          </cell>
          <cell r="D2">
            <v>-0.10553114792874373</v>
          </cell>
        </row>
        <row r="3">
          <cell r="A3" t="str">
            <v>Clark County</v>
          </cell>
          <cell r="B3">
            <v>5327485.76</v>
          </cell>
          <cell r="C3">
            <v>4444331.43</v>
          </cell>
          <cell r="D3">
            <v>-0.16577319392027809</v>
          </cell>
        </row>
        <row r="4">
          <cell r="A4" t="str">
            <v>Island County</v>
          </cell>
          <cell r="B4">
            <v>696008.23</v>
          </cell>
          <cell r="C4">
            <v>799662.72</v>
          </cell>
          <cell r="D4">
            <v>0.14892710392232</v>
          </cell>
        </row>
        <row r="5">
          <cell r="A5" t="str">
            <v>Jefferson County</v>
          </cell>
          <cell r="B5">
            <v>406174.98</v>
          </cell>
          <cell r="C5">
            <v>379448.19</v>
          </cell>
          <cell r="D5">
            <v>-6.5801172686707543E-2</v>
          </cell>
        </row>
        <row r="6">
          <cell r="A6" t="str">
            <v>King County</v>
          </cell>
          <cell r="B6">
            <v>27575661.59</v>
          </cell>
          <cell r="C6">
            <v>41372068.579999998</v>
          </cell>
          <cell r="D6">
            <v>0.5003110059561765</v>
          </cell>
        </row>
        <row r="7">
          <cell r="A7" t="str">
            <v>Okanogan County</v>
          </cell>
          <cell r="B7">
            <v>544070.54</v>
          </cell>
          <cell r="C7">
            <v>515765.43</v>
          </cell>
          <cell r="D7">
            <v>-5.2024706208132578E-2</v>
          </cell>
        </row>
        <row r="8">
          <cell r="A8" t="str">
            <v>San Juan County</v>
          </cell>
          <cell r="C8">
            <v>227850.36</v>
          </cell>
        </row>
        <row r="9">
          <cell r="A9" t="str">
            <v>Skagit County</v>
          </cell>
          <cell r="B9">
            <v>2415804.7000000002</v>
          </cell>
          <cell r="C9">
            <v>2118485.92</v>
          </cell>
          <cell r="D9">
            <v>-0.12307235762890942</v>
          </cell>
        </row>
        <row r="10">
          <cell r="A10" t="str">
            <v>Snohomish County</v>
          </cell>
          <cell r="C10">
            <v>5749343.5800000001</v>
          </cell>
        </row>
        <row r="11">
          <cell r="A11" t="str">
            <v>Spokane County</v>
          </cell>
          <cell r="B11">
            <v>7920193.9000000004</v>
          </cell>
          <cell r="C11">
            <v>7267877.7999999998</v>
          </cell>
          <cell r="D11">
            <v>-8.23611275476476E-2</v>
          </cell>
        </row>
        <row r="12">
          <cell r="A12" t="str">
            <v>Thurston County</v>
          </cell>
          <cell r="C12">
            <v>2242953.4900000002</v>
          </cell>
        </row>
        <row r="13">
          <cell r="A13" t="str">
            <v>Wahkiakum County</v>
          </cell>
          <cell r="C13">
            <v>12416.9</v>
          </cell>
        </row>
        <row r="14">
          <cell r="A14" t="str">
            <v>Whatcom County</v>
          </cell>
          <cell r="C14">
            <v>2424848.2800000003</v>
          </cell>
        </row>
        <row r="15">
          <cell r="A15" t="str">
            <v>County Total</v>
          </cell>
          <cell r="B15">
            <v>45925420.700000003</v>
          </cell>
          <cell r="C15">
            <v>67822762</v>
          </cell>
          <cell r="D15">
            <v>0.47680219290838188</v>
          </cell>
        </row>
        <row r="18">
          <cell r="A18" t="str">
            <v>State Admin. Fee</v>
          </cell>
          <cell r="B18">
            <v>462988.58</v>
          </cell>
          <cell r="C18">
            <v>684356.24</v>
          </cell>
          <cell r="D18">
            <v>0.47812768945618478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7"/>
  <sheetViews>
    <sheetView tabSelected="1" zoomScaleNormal="100" zoomScaleSheetLayoutView="100" workbookViewId="0">
      <selection activeCell="D17" sqref="D17"/>
    </sheetView>
  </sheetViews>
  <sheetFormatPr defaultColWidth="12.44140625" defaultRowHeight="13.2"/>
  <cols>
    <col min="1" max="1" width="30.6640625" style="60" customWidth="1"/>
    <col min="2" max="2" width="10" style="60" bestFit="1" customWidth="1"/>
    <col min="3" max="4" width="20.6640625" style="61" customWidth="1"/>
    <col min="5" max="5" width="20.6640625" style="62" customWidth="1"/>
    <col min="6" max="16384" width="12.44140625" style="60"/>
  </cols>
  <sheetData>
    <row r="1" spans="1:5" s="1" customFormat="1" ht="15.6">
      <c r="A1" s="63" t="s">
        <v>0</v>
      </c>
      <c r="B1" s="63"/>
      <c r="C1" s="63"/>
      <c r="D1" s="63"/>
      <c r="E1" s="63"/>
    </row>
    <row r="2" spans="1:5" s="1" customFormat="1" ht="15.6">
      <c r="A2" s="64" t="s">
        <v>1</v>
      </c>
      <c r="B2" s="64"/>
      <c r="C2" s="64"/>
      <c r="D2" s="64"/>
      <c r="E2" s="64"/>
    </row>
    <row r="3" spans="1:5" s="1" customFormat="1" ht="15.6">
      <c r="A3" s="64" t="s">
        <v>108</v>
      </c>
      <c r="B3" s="64"/>
      <c r="C3" s="64"/>
      <c r="D3" s="64"/>
      <c r="E3" s="64"/>
    </row>
    <row r="4" spans="1:5" s="1" customFormat="1" ht="25.2" customHeight="1">
      <c r="A4" s="65" t="s">
        <v>2</v>
      </c>
      <c r="B4" s="65"/>
      <c r="C4" s="65"/>
      <c r="D4" s="65"/>
      <c r="E4" s="65"/>
    </row>
    <row r="5" spans="1:5" s="6" customFormat="1" ht="13.8">
      <c r="A5" s="2" t="s">
        <v>3</v>
      </c>
      <c r="B5" s="3" t="s">
        <v>4</v>
      </c>
      <c r="C5" s="4">
        <v>2014</v>
      </c>
      <c r="D5" s="4">
        <v>2015</v>
      </c>
      <c r="E5" s="5" t="s">
        <v>5</v>
      </c>
    </row>
    <row r="6" spans="1:5" s="6" customFormat="1" ht="13.8">
      <c r="A6" s="7" t="s">
        <v>6</v>
      </c>
      <c r="B6" s="8">
        <v>3.0000000000000001E-3</v>
      </c>
      <c r="C6" s="9">
        <v>0</v>
      </c>
      <c r="D6" s="10">
        <v>5576087.1799999997</v>
      </c>
      <c r="E6" s="8"/>
    </row>
    <row r="7" spans="1:5" s="6" customFormat="1" ht="13.8">
      <c r="A7" s="11" t="s">
        <v>7</v>
      </c>
      <c r="B7" s="8">
        <v>3.0000000000000001E-3</v>
      </c>
      <c r="C7" s="9">
        <v>0</v>
      </c>
      <c r="D7" s="10">
        <v>79355.399999999994</v>
      </c>
      <c r="E7" s="8"/>
    </row>
    <row r="8" spans="1:5" s="6" customFormat="1" ht="13.8">
      <c r="A8" s="11" t="s">
        <v>8</v>
      </c>
      <c r="B8" s="8">
        <v>3.0000000000000001E-3</v>
      </c>
      <c r="C8" s="9">
        <v>0</v>
      </c>
      <c r="D8" s="10">
        <v>1894289.85</v>
      </c>
      <c r="E8" s="8"/>
    </row>
    <row r="9" spans="1:5" s="6" customFormat="1" ht="13.8">
      <c r="A9" s="11" t="s">
        <v>9</v>
      </c>
      <c r="B9" s="8">
        <v>3.0000000000000001E-3</v>
      </c>
      <c r="C9" s="9">
        <v>0</v>
      </c>
      <c r="D9" s="10">
        <v>141766.99</v>
      </c>
      <c r="E9" s="8"/>
    </row>
    <row r="10" spans="1:5" s="6" customFormat="1" ht="13.8">
      <c r="A10" s="11" t="s">
        <v>10</v>
      </c>
      <c r="B10" s="8">
        <v>3.0000000000000001E-3</v>
      </c>
      <c r="C10" s="9">
        <v>0</v>
      </c>
      <c r="D10" s="10">
        <v>1269929.95</v>
      </c>
      <c r="E10" s="8"/>
    </row>
    <row r="11" spans="1:5" s="6" customFormat="1" ht="13.8">
      <c r="A11" s="11" t="s">
        <v>11</v>
      </c>
      <c r="B11" s="8">
        <v>3.0000000000000001E-3</v>
      </c>
      <c r="C11" s="9">
        <v>0</v>
      </c>
      <c r="D11" s="10">
        <v>332049.26</v>
      </c>
      <c r="E11" s="8"/>
    </row>
    <row r="12" spans="1:5" s="6" customFormat="1" ht="13.8">
      <c r="A12" s="12"/>
      <c r="B12" s="8"/>
      <c r="C12" s="9"/>
      <c r="D12" s="10"/>
      <c r="E12" s="8"/>
    </row>
    <row r="13" spans="1:5" s="6" customFormat="1" ht="13.8">
      <c r="A13" s="7" t="s">
        <v>12</v>
      </c>
      <c r="B13" s="8">
        <v>1E-3</v>
      </c>
      <c r="C13" s="9">
        <v>12321.220000000001</v>
      </c>
      <c r="D13" s="10">
        <v>20595.280000000002</v>
      </c>
      <c r="E13" s="8">
        <f>(D13-C13)/C13</f>
        <v>0.67152928037970272</v>
      </c>
    </row>
    <row r="14" spans="1:5" s="6" customFormat="1" ht="13.8">
      <c r="A14" s="13" t="s">
        <v>13</v>
      </c>
      <c r="B14" s="8">
        <v>1E-3</v>
      </c>
      <c r="C14" s="9">
        <v>69820.25</v>
      </c>
      <c r="D14" s="10">
        <v>116706.76</v>
      </c>
      <c r="E14" s="8">
        <f>(D14-C14)/C14</f>
        <v>0.67153168314350054</v>
      </c>
    </row>
    <row r="15" spans="1:5" s="6" customFormat="1" ht="13.8">
      <c r="A15" s="12"/>
      <c r="B15" s="14"/>
      <c r="C15" s="15"/>
      <c r="D15" s="10"/>
      <c r="E15" s="8"/>
    </row>
    <row r="16" spans="1:5" s="6" customFormat="1" ht="13.8">
      <c r="A16" s="7" t="s">
        <v>14</v>
      </c>
      <c r="B16" s="8">
        <v>1E-3</v>
      </c>
      <c r="C16" s="9">
        <v>41158.620000000003</v>
      </c>
      <c r="D16" s="10">
        <v>44316.92</v>
      </c>
      <c r="E16" s="8">
        <v>7.6734837076656001E-2</v>
      </c>
    </row>
    <row r="17" spans="1:6" s="6" customFormat="1" ht="13.8">
      <c r="A17" s="13" t="s">
        <v>15</v>
      </c>
      <c r="B17" s="8">
        <v>1E-3</v>
      </c>
      <c r="C17" s="9">
        <v>233232.25</v>
      </c>
      <c r="D17" s="10">
        <v>251129.44</v>
      </c>
      <c r="E17" s="8">
        <v>7.6735485765797834E-2</v>
      </c>
    </row>
    <row r="18" spans="1:6" s="6" customFormat="1" ht="13.8">
      <c r="A18" s="12"/>
      <c r="B18" s="8"/>
      <c r="C18" s="9"/>
      <c r="D18" s="16"/>
      <c r="E18" s="17"/>
    </row>
    <row r="19" spans="1:6" s="6" customFormat="1" ht="13.8">
      <c r="A19" s="7" t="s">
        <v>16</v>
      </c>
      <c r="B19" s="8">
        <v>1E-3</v>
      </c>
      <c r="C19" s="9">
        <v>23503.02</v>
      </c>
      <c r="D19" s="10">
        <v>22865.760000000002</v>
      </c>
      <c r="E19" s="17">
        <v>-2.7113962375898859E-2</v>
      </c>
      <c r="F19" s="18"/>
    </row>
    <row r="20" spans="1:6" s="6" customFormat="1" ht="13.8">
      <c r="A20" s="13" t="s">
        <v>17</v>
      </c>
      <c r="B20" s="8">
        <v>1E-3</v>
      </c>
      <c r="C20" s="9">
        <v>133183.87</v>
      </c>
      <c r="D20" s="10">
        <v>129572.94</v>
      </c>
      <c r="E20" s="17">
        <v>-2.711236728591828E-2</v>
      </c>
      <c r="F20" s="18"/>
    </row>
    <row r="21" spans="1:6" s="6" customFormat="1" ht="13.8">
      <c r="A21" s="12"/>
      <c r="B21" s="19"/>
      <c r="C21" s="20"/>
      <c r="D21" s="20"/>
      <c r="E21" s="21"/>
      <c r="F21" s="18"/>
    </row>
    <row r="22" spans="1:6" s="6" customFormat="1" ht="13.8">
      <c r="A22" s="7" t="s">
        <v>18</v>
      </c>
      <c r="B22" s="8">
        <v>3.0000000000000001E-3</v>
      </c>
      <c r="C22" s="9">
        <v>2039306.08</v>
      </c>
      <c r="D22" s="10">
        <v>2177966.33</v>
      </c>
      <c r="E22" s="17">
        <v>6.7993839355394853E-2</v>
      </c>
      <c r="F22" s="18"/>
    </row>
    <row r="23" spans="1:6" s="6" customFormat="1" ht="13.8">
      <c r="A23" s="11" t="s">
        <v>19</v>
      </c>
      <c r="B23" s="8">
        <v>3.0000000000000001E-3</v>
      </c>
      <c r="C23" s="9">
        <v>101528.82</v>
      </c>
      <c r="D23" s="10">
        <v>104498.65000000001</v>
      </c>
      <c r="E23" s="17">
        <v>2.9251103282792033E-2</v>
      </c>
      <c r="F23" s="18"/>
    </row>
    <row r="24" spans="1:6" s="6" customFormat="1" ht="13.8">
      <c r="A24" s="11" t="s">
        <v>20</v>
      </c>
      <c r="B24" s="8">
        <v>3.0000000000000001E-3</v>
      </c>
      <c r="C24" s="9">
        <v>3700.57</v>
      </c>
      <c r="D24" s="10">
        <v>3627.04</v>
      </c>
      <c r="E24" s="17">
        <v>-1.986991193248613E-2</v>
      </c>
      <c r="F24" s="18"/>
    </row>
    <row r="25" spans="1:6" s="6" customFormat="1" ht="13.8">
      <c r="A25" s="11" t="s">
        <v>21</v>
      </c>
      <c r="B25" s="8">
        <v>3.0000000000000001E-3</v>
      </c>
      <c r="C25" s="9">
        <v>9393.7900000000009</v>
      </c>
      <c r="D25" s="10">
        <v>9704.84</v>
      </c>
      <c r="E25" s="17">
        <v>3.3112300785944675E-2</v>
      </c>
      <c r="F25" s="18"/>
    </row>
    <row r="26" spans="1:6" s="6" customFormat="1" ht="13.8">
      <c r="A26" s="11" t="s">
        <v>22</v>
      </c>
      <c r="B26" s="8">
        <v>3.0000000000000001E-3</v>
      </c>
      <c r="C26" s="9">
        <v>1244914.22</v>
      </c>
      <c r="D26" s="10">
        <v>1334147.02</v>
      </c>
      <c r="E26" s="17">
        <v>7.167787030338528E-2</v>
      </c>
      <c r="F26" s="18"/>
    </row>
    <row r="27" spans="1:6" s="6" customFormat="1" ht="13.8">
      <c r="A27" s="11"/>
      <c r="B27" s="8"/>
      <c r="C27" s="9"/>
      <c r="D27" s="10"/>
      <c r="E27" s="17"/>
      <c r="F27" s="18"/>
    </row>
    <row r="28" spans="1:6" s="6" customFormat="1" ht="13.8">
      <c r="A28" s="7" t="s">
        <v>23</v>
      </c>
      <c r="B28" s="8">
        <v>1E-3</v>
      </c>
      <c r="C28" s="9">
        <v>0</v>
      </c>
      <c r="D28" s="10">
        <v>17907.080000000002</v>
      </c>
      <c r="E28" s="17"/>
      <c r="F28" s="18"/>
    </row>
    <row r="29" spans="1:6" s="6" customFormat="1" ht="13.8">
      <c r="A29" s="11" t="s">
        <v>24</v>
      </c>
      <c r="B29" s="8">
        <v>1E-3</v>
      </c>
      <c r="C29" s="9">
        <v>0</v>
      </c>
      <c r="D29" s="10">
        <v>101473.65</v>
      </c>
      <c r="E29" s="17"/>
      <c r="F29" s="18"/>
    </row>
    <row r="30" spans="1:6" s="6" customFormat="1" ht="13.8">
      <c r="A30" s="12"/>
      <c r="B30" s="19"/>
      <c r="C30" s="20"/>
      <c r="D30" s="20"/>
      <c r="E30" s="21"/>
      <c r="F30" s="18"/>
    </row>
    <row r="31" spans="1:6" s="6" customFormat="1" ht="13.8">
      <c r="A31" s="7" t="s">
        <v>25</v>
      </c>
      <c r="B31" s="8">
        <v>3.0000000000000001E-3</v>
      </c>
      <c r="C31" s="22">
        <v>701994.48</v>
      </c>
      <c r="D31" s="10">
        <v>769038.61</v>
      </c>
      <c r="E31" s="17">
        <v>9.5505209670594574E-2</v>
      </c>
    </row>
    <row r="32" spans="1:6" s="6" customFormat="1" ht="13.8">
      <c r="A32" s="13" t="s">
        <v>26</v>
      </c>
      <c r="B32" s="8">
        <v>3.0000000000000001E-3</v>
      </c>
      <c r="C32" s="22">
        <v>467996.33</v>
      </c>
      <c r="D32" s="10">
        <v>512692.4</v>
      </c>
      <c r="E32" s="17">
        <v>9.550517201705408E-2</v>
      </c>
    </row>
    <row r="33" spans="1:5" s="6" customFormat="1" ht="13.8">
      <c r="A33" s="13"/>
      <c r="B33" s="8"/>
      <c r="C33" s="22"/>
      <c r="D33" s="10"/>
      <c r="E33" s="17"/>
    </row>
    <row r="34" spans="1:5" s="6" customFormat="1" ht="13.8">
      <c r="A34" s="7" t="s">
        <v>27</v>
      </c>
      <c r="B34" s="8">
        <v>1E-3</v>
      </c>
      <c r="C34" s="22">
        <v>0</v>
      </c>
      <c r="D34" s="10">
        <v>20806.310000000001</v>
      </c>
      <c r="E34" s="17"/>
    </row>
    <row r="35" spans="1:5" s="6" customFormat="1" ht="13.8">
      <c r="A35" s="13" t="s">
        <v>28</v>
      </c>
      <c r="B35" s="8">
        <v>1E-3</v>
      </c>
      <c r="C35" s="22">
        <v>0</v>
      </c>
      <c r="D35" s="10">
        <v>117902.27</v>
      </c>
      <c r="E35" s="17"/>
    </row>
    <row r="36" spans="1:5" s="6" customFormat="1" ht="13.8">
      <c r="A36" s="12"/>
      <c r="B36" s="12"/>
      <c r="C36" s="15"/>
      <c r="D36" s="15"/>
      <c r="E36" s="23"/>
    </row>
    <row r="37" spans="1:5" s="6" customFormat="1" ht="13.8">
      <c r="A37" s="7" t="s">
        <v>29</v>
      </c>
      <c r="B37" s="8">
        <v>3.0000000000000001E-3</v>
      </c>
      <c r="C37" s="10">
        <v>1334992.4100000001</v>
      </c>
      <c r="D37" s="10">
        <v>1508715.2</v>
      </c>
      <c r="E37" s="17">
        <v>0.13013017055280471</v>
      </c>
    </row>
    <row r="38" spans="1:5" s="6" customFormat="1" ht="13.8">
      <c r="A38" s="13" t="s">
        <v>30</v>
      </c>
      <c r="B38" s="8">
        <v>3.0000000000000001E-3</v>
      </c>
      <c r="C38" s="10">
        <v>72000.460000000006</v>
      </c>
      <c r="D38" s="10">
        <v>80996.84</v>
      </c>
      <c r="E38" s="17">
        <v>0.12494892393743025</v>
      </c>
    </row>
    <row r="39" spans="1:5" s="6" customFormat="1" ht="13.8">
      <c r="A39" s="13" t="s">
        <v>31</v>
      </c>
      <c r="B39" s="8">
        <v>3.0000000000000001E-3</v>
      </c>
      <c r="C39" s="10">
        <v>707298.56</v>
      </c>
      <c r="D39" s="10">
        <v>799203.23</v>
      </c>
      <c r="E39" s="17">
        <v>0.12993758958027557</v>
      </c>
    </row>
    <row r="40" spans="1:5" s="6" customFormat="1" ht="13.8">
      <c r="A40" s="13" t="s">
        <v>32</v>
      </c>
      <c r="B40" s="8">
        <v>3.0000000000000001E-3</v>
      </c>
      <c r="C40" s="10">
        <v>55829.22</v>
      </c>
      <c r="D40" s="10">
        <v>63887.9</v>
      </c>
      <c r="E40" s="17">
        <v>0.14434520131214443</v>
      </c>
    </row>
    <row r="41" spans="1:5" s="6" customFormat="1" ht="13.8">
      <c r="A41" s="13" t="s">
        <v>33</v>
      </c>
      <c r="B41" s="8">
        <v>3.0000000000000001E-3</v>
      </c>
      <c r="C41" s="10">
        <v>34460.14</v>
      </c>
      <c r="D41" s="10">
        <v>38765.86</v>
      </c>
      <c r="E41" s="17">
        <v>0.12494783828504473</v>
      </c>
    </row>
    <row r="42" spans="1:5" s="24" customFormat="1" ht="13.8">
      <c r="A42" s="13" t="s">
        <v>34</v>
      </c>
      <c r="B42" s="8">
        <v>3.0000000000000001E-3</v>
      </c>
      <c r="C42" s="9">
        <v>20406.54</v>
      </c>
      <c r="D42" s="9">
        <v>22956.32</v>
      </c>
      <c r="E42" s="17">
        <v>0.12494915845606354</v>
      </c>
    </row>
    <row r="43" spans="1:5" s="24" customFormat="1" ht="13.8">
      <c r="A43" s="13"/>
      <c r="B43" s="8"/>
      <c r="C43" s="9"/>
      <c r="D43" s="9"/>
      <c r="E43" s="17"/>
    </row>
    <row r="44" spans="1:5" s="24" customFormat="1" ht="13.8">
      <c r="A44" s="7" t="s">
        <v>35</v>
      </c>
      <c r="B44" s="8">
        <v>1E-3</v>
      </c>
      <c r="C44" s="9">
        <v>32004.080000000002</v>
      </c>
      <c r="D44" s="9">
        <v>32115.55</v>
      </c>
      <c r="E44" s="17">
        <v>3.4829934183390841E-3</v>
      </c>
    </row>
    <row r="45" spans="1:5" s="24" customFormat="1" ht="13.8">
      <c r="A45" s="13" t="s">
        <v>36</v>
      </c>
      <c r="B45" s="8">
        <v>1E-3</v>
      </c>
      <c r="C45" s="9">
        <v>181356.66</v>
      </c>
      <c r="D45" s="9">
        <v>181988.06</v>
      </c>
      <c r="E45" s="17">
        <v>3.4815374301665797E-3</v>
      </c>
    </row>
    <row r="46" spans="1:5" s="24" customFormat="1" ht="13.8">
      <c r="A46" s="13"/>
      <c r="B46" s="8"/>
      <c r="C46" s="9"/>
      <c r="D46" s="9"/>
      <c r="E46" s="17"/>
    </row>
    <row r="47" spans="1:5" s="24" customFormat="1" ht="13.8">
      <c r="A47" s="7" t="s">
        <v>37</v>
      </c>
      <c r="B47" s="8">
        <v>1E-3</v>
      </c>
      <c r="C47" s="9">
        <v>14219.85</v>
      </c>
      <c r="D47" s="9">
        <v>18826.95</v>
      </c>
      <c r="E47" s="17">
        <v>0.3239907593961962</v>
      </c>
    </row>
    <row r="48" spans="1:5" s="24" customFormat="1" ht="13.8">
      <c r="A48" s="13" t="s">
        <v>38</v>
      </c>
      <c r="B48" s="8">
        <v>1E-3</v>
      </c>
      <c r="C48" s="9">
        <v>32009.98</v>
      </c>
      <c r="D48" s="9">
        <v>35088.11</v>
      </c>
      <c r="E48" s="17">
        <v>9.6161572109698321E-2</v>
      </c>
    </row>
    <row r="49" spans="1:5" s="24" customFormat="1" ht="13.8">
      <c r="A49" s="13"/>
      <c r="B49" s="8">
        <v>1E-3</v>
      </c>
      <c r="C49" s="9">
        <v>0</v>
      </c>
      <c r="D49" s="9">
        <v>16049.48</v>
      </c>
      <c r="E49" s="17"/>
    </row>
    <row r="50" spans="1:5" s="24" customFormat="1" ht="13.8">
      <c r="A50" s="13" t="s">
        <v>39</v>
      </c>
      <c r="B50" s="8">
        <v>1E-3</v>
      </c>
      <c r="C50" s="9">
        <v>21656.89</v>
      </c>
      <c r="D50" s="9">
        <v>25614.59</v>
      </c>
      <c r="E50" s="17">
        <v>0.18274553733246099</v>
      </c>
    </row>
    <row r="51" spans="1:5" s="24" customFormat="1" ht="13.8">
      <c r="A51" s="13" t="s">
        <v>40</v>
      </c>
      <c r="B51" s="8">
        <v>1E-3</v>
      </c>
      <c r="C51" s="9">
        <v>26912.48</v>
      </c>
      <c r="D51" s="9">
        <v>29933.61</v>
      </c>
      <c r="E51" s="17">
        <v>0.11225758458529281</v>
      </c>
    </row>
    <row r="52" spans="1:5" s="24" customFormat="1" ht="13.8">
      <c r="A52" s="13"/>
      <c r="B52" s="8"/>
      <c r="C52" s="9"/>
      <c r="D52" s="9"/>
      <c r="E52" s="17"/>
    </row>
    <row r="53" spans="1:5" s="24" customFormat="1" ht="13.8">
      <c r="A53" s="7" t="s">
        <v>41</v>
      </c>
      <c r="B53" s="8">
        <v>1E-3</v>
      </c>
      <c r="C53" s="9">
        <v>1618.21</v>
      </c>
      <c r="D53" s="9">
        <v>2749.16</v>
      </c>
      <c r="E53" s="17">
        <v>0.69888951372195196</v>
      </c>
    </row>
    <row r="54" spans="1:5" s="24" customFormat="1" ht="13.8">
      <c r="A54" s="13" t="s">
        <v>42</v>
      </c>
      <c r="B54" s="8">
        <v>1E-3</v>
      </c>
      <c r="C54" s="9">
        <v>9169.84</v>
      </c>
      <c r="D54" s="9">
        <v>15578.54</v>
      </c>
      <c r="E54" s="17">
        <v>0.69888896643780052</v>
      </c>
    </row>
    <row r="55" spans="1:5" s="24" customFormat="1" ht="13.8">
      <c r="A55" s="12"/>
      <c r="B55" s="12"/>
      <c r="C55" s="25"/>
      <c r="D55" s="25"/>
      <c r="E55" s="17"/>
    </row>
    <row r="56" spans="1:5" s="24" customFormat="1" ht="13.8">
      <c r="A56" s="7" t="s">
        <v>43</v>
      </c>
      <c r="B56" s="8">
        <v>3.0000000000000001E-3</v>
      </c>
      <c r="C56" s="9">
        <v>753353.21</v>
      </c>
      <c r="D56" s="9">
        <v>817105.28</v>
      </c>
      <c r="E56" s="17">
        <v>8.4624408781639182E-2</v>
      </c>
    </row>
    <row r="57" spans="1:5" s="24" customFormat="1" ht="13.8">
      <c r="A57" s="13" t="s">
        <v>44</v>
      </c>
      <c r="B57" s="8">
        <v>3.0000000000000001E-3</v>
      </c>
      <c r="C57" s="9">
        <v>502235.46</v>
      </c>
      <c r="D57" s="9">
        <v>544736.88</v>
      </c>
      <c r="E57" s="17">
        <v>8.4624490672163974E-2</v>
      </c>
    </row>
    <row r="58" spans="1:5" s="24" customFormat="1" ht="13.8">
      <c r="A58" s="12"/>
      <c r="B58" s="12"/>
      <c r="C58" s="25"/>
      <c r="D58" s="9"/>
      <c r="E58" s="17"/>
    </row>
    <row r="59" spans="1:5" s="24" customFormat="1" ht="13.8">
      <c r="A59" s="7" t="s">
        <v>45</v>
      </c>
      <c r="B59" s="8">
        <v>1E-3</v>
      </c>
      <c r="C59" s="9">
        <v>3179999.06</v>
      </c>
      <c r="D59" s="9">
        <v>4137347.8600000003</v>
      </c>
      <c r="E59" s="17">
        <v>0.30105317075156629</v>
      </c>
    </row>
    <row r="60" spans="1:5" s="24" customFormat="1" ht="13.8">
      <c r="A60" s="13" t="s">
        <v>46</v>
      </c>
      <c r="B60" s="8">
        <v>1E-3</v>
      </c>
      <c r="C60" s="9">
        <v>481605.21</v>
      </c>
      <c r="D60" s="9">
        <v>626393.35</v>
      </c>
      <c r="E60" s="17">
        <v>0.30063657326298432</v>
      </c>
    </row>
    <row r="61" spans="1:5" s="24" customFormat="1" ht="13.8">
      <c r="A61" s="13" t="s">
        <v>47</v>
      </c>
      <c r="B61" s="8">
        <v>1E-3</v>
      </c>
      <c r="C61" s="9">
        <v>252932.59</v>
      </c>
      <c r="D61" s="9">
        <v>326738.23000000004</v>
      </c>
      <c r="E61" s="17">
        <v>0.29179964511492978</v>
      </c>
    </row>
    <row r="62" spans="1:5" s="24" customFormat="1" ht="13.8">
      <c r="A62" s="13" t="s">
        <v>48</v>
      </c>
      <c r="B62" s="8">
        <v>1E-3</v>
      </c>
      <c r="C62" s="9">
        <v>21264.92</v>
      </c>
      <c r="D62" s="9">
        <v>27856.880000000001</v>
      </c>
      <c r="E62" s="17">
        <v>0.3099922313368686</v>
      </c>
    </row>
    <row r="63" spans="1:5" s="24" customFormat="1" ht="13.8">
      <c r="A63" s="13" t="s">
        <v>49</v>
      </c>
      <c r="B63" s="8">
        <v>1E-3</v>
      </c>
      <c r="C63" s="9">
        <v>9104.98</v>
      </c>
      <c r="D63" s="9">
        <v>11800.5</v>
      </c>
      <c r="E63" s="17">
        <v>0.29604897539588232</v>
      </c>
    </row>
    <row r="64" spans="1:5" s="24" customFormat="1" ht="13.8">
      <c r="A64" s="13" t="s">
        <v>50</v>
      </c>
      <c r="B64" s="8">
        <v>1E-3</v>
      </c>
      <c r="C64" s="9">
        <v>73812.789999999994</v>
      </c>
      <c r="D64" s="9">
        <v>89847.14</v>
      </c>
      <c r="E64" s="17">
        <v>0.21722996786871229</v>
      </c>
    </row>
    <row r="65" spans="1:5" s="24" customFormat="1" ht="13.8">
      <c r="A65" s="13" t="s">
        <v>51</v>
      </c>
      <c r="B65" s="8">
        <v>1E-3</v>
      </c>
      <c r="C65" s="9">
        <v>13178.26</v>
      </c>
      <c r="D65" s="9">
        <v>17217.13</v>
      </c>
      <c r="E65" s="17">
        <v>0.30647976288220152</v>
      </c>
    </row>
    <row r="66" spans="1:5" s="24" customFormat="1" ht="13.8">
      <c r="A66" s="13" t="s">
        <v>52</v>
      </c>
      <c r="B66" s="8">
        <v>1E-3</v>
      </c>
      <c r="C66" s="9">
        <v>979683.18</v>
      </c>
      <c r="D66" s="9">
        <v>1283351.8900000001</v>
      </c>
      <c r="E66" s="17">
        <v>0.30996623826898823</v>
      </c>
    </row>
    <row r="67" spans="1:5" s="24" customFormat="1" ht="13.8">
      <c r="A67" s="13" t="s">
        <v>53</v>
      </c>
      <c r="B67" s="8">
        <v>1E-3</v>
      </c>
      <c r="C67" s="9">
        <v>421907.45</v>
      </c>
      <c r="D67" s="9">
        <v>523106.13</v>
      </c>
      <c r="E67" s="17">
        <v>0.23985990292420764</v>
      </c>
    </row>
    <row r="68" spans="1:5" s="24" customFormat="1" ht="13.8">
      <c r="A68" s="12"/>
      <c r="B68" s="12"/>
      <c r="C68" s="25"/>
      <c r="D68" s="25"/>
      <c r="E68" s="17"/>
    </row>
    <row r="69" spans="1:5" s="24" customFormat="1" ht="13.8">
      <c r="A69" s="7" t="s">
        <v>54</v>
      </c>
      <c r="B69" s="8">
        <v>1E-3</v>
      </c>
      <c r="C69" s="9">
        <v>86977.85</v>
      </c>
      <c r="D69" s="9">
        <v>104696.33</v>
      </c>
      <c r="E69" s="17">
        <v>0.2037125544032187</v>
      </c>
    </row>
    <row r="70" spans="1:5" s="24" customFormat="1" ht="13.8">
      <c r="A70" s="13" t="s">
        <v>55</v>
      </c>
      <c r="B70" s="8">
        <v>1E-3</v>
      </c>
      <c r="C70" s="9">
        <v>226341.51</v>
      </c>
      <c r="D70" s="9">
        <v>232229.12</v>
      </c>
      <c r="E70" s="17">
        <v>2.6012064689327138E-2</v>
      </c>
    </row>
    <row r="71" spans="1:5" s="24" customFormat="1" ht="13.8">
      <c r="A71" s="13" t="s">
        <v>56</v>
      </c>
      <c r="B71" s="8">
        <v>1E-3</v>
      </c>
      <c r="C71" s="9">
        <v>266532.84000000003</v>
      </c>
      <c r="D71" s="9">
        <v>361049.82</v>
      </c>
      <c r="E71" s="17">
        <v>0.35461663936046295</v>
      </c>
    </row>
    <row r="72" spans="1:5" s="24" customFormat="1" ht="13.8">
      <c r="A72" s="12"/>
      <c r="B72" s="12"/>
      <c r="C72" s="25"/>
      <c r="D72" s="25"/>
      <c r="E72" s="23"/>
    </row>
    <row r="73" spans="1:5" s="6" customFormat="1" ht="13.8">
      <c r="A73" s="7" t="s">
        <v>57</v>
      </c>
      <c r="B73" s="8">
        <v>1E-3</v>
      </c>
      <c r="C73" s="10">
        <v>4546626.9400000004</v>
      </c>
      <c r="D73" s="10">
        <v>4745064.62</v>
      </c>
      <c r="E73" s="17">
        <v>4.3645032376463173E-2</v>
      </c>
    </row>
    <row r="74" spans="1:5" s="6" customFormat="1" ht="13.8">
      <c r="A74" s="13" t="s">
        <v>58</v>
      </c>
      <c r="B74" s="8">
        <v>1E-3</v>
      </c>
      <c r="C74" s="10">
        <v>70288.03</v>
      </c>
      <c r="D74" s="10">
        <v>73164.25</v>
      </c>
      <c r="E74" s="17">
        <v>4.0920481054882336E-2</v>
      </c>
    </row>
    <row r="75" spans="1:5" s="6" customFormat="1" ht="13.8">
      <c r="A75" s="13" t="s">
        <v>59</v>
      </c>
      <c r="B75" s="8">
        <v>1E-3</v>
      </c>
      <c r="C75" s="10">
        <v>98057.8</v>
      </c>
      <c r="D75" s="10">
        <v>103825.3</v>
      </c>
      <c r="E75" s="17">
        <v>5.8817350583023481E-2</v>
      </c>
    </row>
    <row r="76" spans="1:5" s="6" customFormat="1" ht="13.8">
      <c r="A76" s="13" t="s">
        <v>60</v>
      </c>
      <c r="B76" s="8">
        <v>1E-3</v>
      </c>
      <c r="C76" s="10">
        <v>33660.31</v>
      </c>
      <c r="D76" s="10">
        <v>35526.42</v>
      </c>
      <c r="E76" s="17">
        <v>5.5439477533035221E-2</v>
      </c>
    </row>
    <row r="77" spans="1:5" s="6" customFormat="1" ht="13.8">
      <c r="A77" s="13" t="s">
        <v>61</v>
      </c>
      <c r="B77" s="8">
        <v>1E-3</v>
      </c>
      <c r="C77" s="10">
        <v>5447.63</v>
      </c>
      <c r="D77" s="10">
        <v>5645.68</v>
      </c>
      <c r="E77" s="17">
        <v>3.6355259075965179E-2</v>
      </c>
    </row>
    <row r="78" spans="1:5" s="6" customFormat="1" ht="13.8">
      <c r="A78" s="13" t="s">
        <v>62</v>
      </c>
      <c r="B78" s="8">
        <v>1E-3</v>
      </c>
      <c r="C78" s="10">
        <v>1727.3</v>
      </c>
      <c r="D78" s="10">
        <v>1790.1</v>
      </c>
      <c r="E78" s="17">
        <v>3.6357320673884072E-2</v>
      </c>
    </row>
    <row r="79" spans="1:5" s="6" customFormat="1" ht="13.8">
      <c r="A79" s="13" t="s">
        <v>63</v>
      </c>
      <c r="B79" s="8">
        <v>1E-3</v>
      </c>
      <c r="C79" s="10">
        <v>72546.84</v>
      </c>
      <c r="D79" s="10">
        <v>79636.13</v>
      </c>
      <c r="E79" s="17">
        <v>9.7720176371569156E-2</v>
      </c>
    </row>
    <row r="80" spans="1:5" s="6" customFormat="1" ht="13.8">
      <c r="A80" s="13" t="s">
        <v>64</v>
      </c>
      <c r="B80" s="8">
        <v>1E-3</v>
      </c>
      <c r="C80" s="10">
        <v>43802.69</v>
      </c>
      <c r="D80" s="10">
        <v>45578.49</v>
      </c>
      <c r="E80" s="17">
        <v>4.0540889155437611E-2</v>
      </c>
    </row>
    <row r="81" spans="1:5" s="6" customFormat="1" ht="13.8">
      <c r="A81" s="13" t="s">
        <v>65</v>
      </c>
      <c r="B81" s="8">
        <v>1E-3</v>
      </c>
      <c r="C81" s="10">
        <v>15855.79</v>
      </c>
      <c r="D81" s="10">
        <v>16386.22</v>
      </c>
      <c r="E81" s="17">
        <v>3.3453394627451567E-2</v>
      </c>
    </row>
    <row r="82" spans="1:5" s="6" customFormat="1" ht="13.8">
      <c r="A82" s="26" t="s">
        <v>66</v>
      </c>
      <c r="B82" s="8">
        <v>1E-3</v>
      </c>
      <c r="C82" s="10">
        <v>4163.24</v>
      </c>
      <c r="D82" s="10">
        <v>4314.57</v>
      </c>
      <c r="E82" s="17">
        <v>3.6349093494489851E-2</v>
      </c>
    </row>
    <row r="83" spans="1:5" s="6" customFormat="1" ht="13.8">
      <c r="A83" s="27" t="s">
        <v>67</v>
      </c>
      <c r="B83" s="8">
        <v>1E-3</v>
      </c>
      <c r="C83" s="10">
        <v>2480.2400000000002</v>
      </c>
      <c r="D83" s="10">
        <v>2570.39</v>
      </c>
      <c r="E83" s="17">
        <v>3.6347288972034812E-2</v>
      </c>
    </row>
    <row r="84" spans="1:5" s="29" customFormat="1" ht="13.8">
      <c r="A84" s="28" t="s">
        <v>68</v>
      </c>
      <c r="B84" s="8">
        <v>1E-3</v>
      </c>
      <c r="C84" s="10">
        <v>1871690.6300000001</v>
      </c>
      <c r="D84" s="10">
        <v>1948904.85</v>
      </c>
      <c r="E84" s="17">
        <v>4.1253730056873751E-2</v>
      </c>
    </row>
    <row r="85" spans="1:5" s="29" customFormat="1" ht="13.8">
      <c r="A85" s="28" t="s">
        <v>69</v>
      </c>
      <c r="B85" s="8">
        <v>1E-3</v>
      </c>
      <c r="C85" s="10">
        <v>810416.34</v>
      </c>
      <c r="D85" s="10">
        <v>845015.03</v>
      </c>
      <c r="E85" s="17">
        <v>4.2692488159851348E-2</v>
      </c>
    </row>
    <row r="86" spans="1:5" s="29" customFormat="1" ht="13.8">
      <c r="A86" s="28" t="s">
        <v>70</v>
      </c>
      <c r="B86" s="8">
        <v>1E-3</v>
      </c>
      <c r="C86" s="9">
        <v>947.79000000000008</v>
      </c>
      <c r="D86" s="9">
        <v>1018.97</v>
      </c>
      <c r="E86" s="17">
        <v>7.5101024488546983E-2</v>
      </c>
    </row>
    <row r="87" spans="1:5" s="29" customFormat="1" ht="13.8">
      <c r="A87" s="28"/>
      <c r="B87" s="28"/>
      <c r="C87" s="9"/>
      <c r="D87" s="9"/>
      <c r="E87" s="30"/>
    </row>
    <row r="88" spans="1:5" s="29" customFormat="1" ht="13.8">
      <c r="A88" s="7" t="s">
        <v>71</v>
      </c>
      <c r="B88" s="8">
        <v>1E-3</v>
      </c>
      <c r="C88" s="9">
        <v>258140.19</v>
      </c>
      <c r="D88" s="9">
        <v>265161.81</v>
      </c>
      <c r="E88" s="17">
        <v>2.7200801239047646E-2</v>
      </c>
    </row>
    <row r="89" spans="1:5" s="29" customFormat="1" ht="13.8">
      <c r="A89" s="13" t="s">
        <v>72</v>
      </c>
      <c r="B89" s="8">
        <v>1E-3</v>
      </c>
      <c r="C89" s="9">
        <v>1462794.4300000002</v>
      </c>
      <c r="D89" s="9">
        <v>1502583.79</v>
      </c>
      <c r="E89" s="17">
        <v>2.7200923919295936E-2</v>
      </c>
    </row>
    <row r="90" spans="1:5" s="29" customFormat="1" ht="13.8">
      <c r="A90" s="28"/>
      <c r="B90" s="28"/>
      <c r="C90" s="9"/>
      <c r="D90" s="9"/>
      <c r="E90" s="30"/>
    </row>
    <row r="91" spans="1:5" s="29" customFormat="1" ht="13.8">
      <c r="A91" s="31" t="s">
        <v>73</v>
      </c>
      <c r="B91" s="8">
        <v>3.0000000000000001E-3</v>
      </c>
      <c r="C91" s="9">
        <v>1468857.27</v>
      </c>
      <c r="D91" s="9">
        <v>1553836.47</v>
      </c>
      <c r="E91" s="17">
        <v>5.7853953366074809E-2</v>
      </c>
    </row>
    <row r="92" spans="1:5" s="29" customFormat="1" ht="13.8">
      <c r="A92" s="28" t="s">
        <v>74</v>
      </c>
      <c r="B92" s="8">
        <v>3.0000000000000001E-3</v>
      </c>
      <c r="C92" s="9">
        <v>204560.99</v>
      </c>
      <c r="D92" s="9">
        <v>215879.89</v>
      </c>
      <c r="E92" s="17">
        <v>5.5332641868813912E-2</v>
      </c>
    </row>
    <row r="93" spans="1:5" s="29" customFormat="1" ht="13.8">
      <c r="A93" s="28" t="s">
        <v>75</v>
      </c>
      <c r="B93" s="8">
        <v>3.0000000000000001E-3</v>
      </c>
      <c r="C93" s="9">
        <v>7487.7300000000005</v>
      </c>
      <c r="D93" s="9">
        <v>7752.59</v>
      </c>
      <c r="E93" s="17">
        <v>3.5372536135784761E-2</v>
      </c>
    </row>
    <row r="94" spans="1:5" s="29" customFormat="1" ht="13.8">
      <c r="A94" s="28" t="s">
        <v>76</v>
      </c>
      <c r="B94" s="8">
        <v>3.0000000000000001E-3</v>
      </c>
      <c r="C94" s="9">
        <v>28107.84</v>
      </c>
      <c r="D94" s="9">
        <v>29102.03</v>
      </c>
      <c r="E94" s="17">
        <v>3.5370558534558283E-2</v>
      </c>
    </row>
    <row r="95" spans="1:5" s="29" customFormat="1" ht="13.8">
      <c r="A95" s="28" t="s">
        <v>77</v>
      </c>
      <c r="B95" s="8">
        <v>3.0000000000000001E-3</v>
      </c>
      <c r="C95" s="9">
        <v>739081.62</v>
      </c>
      <c r="D95" s="9">
        <v>783156.44000000006</v>
      </c>
      <c r="E95" s="17">
        <v>5.9634577301489466E-2</v>
      </c>
    </row>
    <row r="96" spans="1:5" s="29" customFormat="1" ht="13.8">
      <c r="A96" s="32"/>
      <c r="B96" s="32"/>
      <c r="C96" s="33"/>
      <c r="D96" s="33"/>
      <c r="E96" s="34"/>
    </row>
    <row r="97" spans="1:5" s="29" customFormat="1" ht="13.8">
      <c r="A97" s="31" t="s">
        <v>78</v>
      </c>
      <c r="B97" s="8">
        <v>1E-3</v>
      </c>
      <c r="C97" s="10">
        <v>2044204.23</v>
      </c>
      <c r="D97" s="10">
        <v>2140281.94</v>
      </c>
      <c r="E97" s="17">
        <v>4.7000054392803976E-2</v>
      </c>
    </row>
    <row r="98" spans="1:5" s="29" customFormat="1" ht="13.8">
      <c r="A98" s="28" t="s">
        <v>79</v>
      </c>
      <c r="B98" s="8">
        <v>1E-3</v>
      </c>
      <c r="C98" s="10">
        <v>954722.68</v>
      </c>
      <c r="D98" s="10">
        <v>994778.73</v>
      </c>
      <c r="E98" s="17">
        <v>4.1955691258952731E-2</v>
      </c>
    </row>
    <row r="99" spans="1:5" s="29" customFormat="1" ht="13.8">
      <c r="A99" s="28" t="s">
        <v>80</v>
      </c>
      <c r="B99" s="8">
        <v>1E-3</v>
      </c>
      <c r="C99" s="10">
        <v>55447.16</v>
      </c>
      <c r="D99" s="10">
        <v>58442.19</v>
      </c>
      <c r="E99" s="17">
        <v>5.4015931564393896E-2</v>
      </c>
    </row>
    <row r="100" spans="1:5" s="29" customFormat="1" ht="13.8">
      <c r="A100" s="28" t="s">
        <v>81</v>
      </c>
      <c r="B100" s="8">
        <v>1E-3</v>
      </c>
      <c r="C100" s="10">
        <v>29579.3</v>
      </c>
      <c r="D100" s="10">
        <v>30872.86</v>
      </c>
      <c r="E100" s="17">
        <v>4.3731934156656896E-2</v>
      </c>
    </row>
    <row r="101" spans="1:5" s="29" customFormat="1" ht="13.8">
      <c r="A101" s="28" t="s">
        <v>82</v>
      </c>
      <c r="B101" s="8">
        <v>1E-3</v>
      </c>
      <c r="C101" s="10">
        <v>142412.93</v>
      </c>
      <c r="D101" s="10">
        <v>152682.51</v>
      </c>
      <c r="E101" s="17">
        <v>7.2111289333068401E-2</v>
      </c>
    </row>
    <row r="102" spans="1:5" s="29" customFormat="1" ht="13.8">
      <c r="A102" s="28" t="s">
        <v>83</v>
      </c>
      <c r="B102" s="8">
        <v>1E-3</v>
      </c>
      <c r="C102" s="10">
        <v>147511.51</v>
      </c>
      <c r="D102" s="10">
        <v>155205.21</v>
      </c>
      <c r="E102" s="17">
        <v>5.2156607982658316E-2</v>
      </c>
    </row>
    <row r="103" spans="1:5" s="29" customFormat="1" ht="13.8">
      <c r="A103" s="28" t="s">
        <v>84</v>
      </c>
      <c r="B103" s="8">
        <v>1E-3</v>
      </c>
      <c r="C103" s="10">
        <v>16338.67</v>
      </c>
      <c r="D103" s="10">
        <v>17238.34</v>
      </c>
      <c r="E103" s="17">
        <v>5.5063845466001828E-2</v>
      </c>
    </row>
    <row r="104" spans="1:5" s="29" customFormat="1" ht="13.8">
      <c r="A104" s="28" t="s">
        <v>85</v>
      </c>
      <c r="B104" s="8">
        <v>1E-3</v>
      </c>
      <c r="C104" s="9">
        <v>16790.59</v>
      </c>
      <c r="D104" s="9">
        <v>17634.77</v>
      </c>
      <c r="E104" s="17">
        <v>5.02769706127063E-2</v>
      </c>
    </row>
    <row r="105" spans="1:5" s="29" customFormat="1" ht="13.8">
      <c r="A105" s="28"/>
      <c r="B105" s="28"/>
      <c r="C105" s="9"/>
      <c r="D105" s="9"/>
      <c r="E105" s="30"/>
    </row>
    <row r="106" spans="1:5" s="29" customFormat="1" ht="13.8">
      <c r="A106" s="31" t="s">
        <v>86</v>
      </c>
      <c r="B106" s="8">
        <v>3.0000000000000001E-3</v>
      </c>
      <c r="C106" s="9">
        <v>5975572.5099999998</v>
      </c>
      <c r="D106" s="9">
        <v>6173036.3600000003</v>
      </c>
      <c r="E106" s="17">
        <v>3.3045176787587935E-2</v>
      </c>
    </row>
    <row r="107" spans="1:5" s="29" customFormat="1" ht="13.8">
      <c r="A107" s="28" t="s">
        <v>87</v>
      </c>
      <c r="B107" s="8">
        <v>3.0000000000000001E-3</v>
      </c>
      <c r="C107" s="9">
        <v>270212.94</v>
      </c>
      <c r="D107" s="9">
        <v>281113.45</v>
      </c>
      <c r="E107" s="17">
        <v>4.03404440956825E-2</v>
      </c>
    </row>
    <row r="108" spans="1:5" s="29" customFormat="1" ht="13.8">
      <c r="A108" s="28" t="s">
        <v>88</v>
      </c>
      <c r="B108" s="8">
        <v>3.0000000000000001E-3</v>
      </c>
      <c r="C108" s="9">
        <v>81346.59</v>
      </c>
      <c r="D108" s="9">
        <v>87958.040000000008</v>
      </c>
      <c r="E108" s="17">
        <v>8.1275072501502663E-2</v>
      </c>
    </row>
    <row r="109" spans="1:5" s="29" customFormat="1" ht="13.8">
      <c r="A109" s="28" t="s">
        <v>89</v>
      </c>
      <c r="B109" s="8">
        <v>3.0000000000000001E-3</v>
      </c>
      <c r="C109" s="9">
        <v>15827.61</v>
      </c>
      <c r="D109" s="9">
        <v>16232.61</v>
      </c>
      <c r="E109" s="17">
        <v>2.5588196828200845E-2</v>
      </c>
    </row>
    <row r="110" spans="1:5" s="29" customFormat="1" ht="13.8">
      <c r="A110" s="28" t="s">
        <v>90</v>
      </c>
      <c r="B110" s="8">
        <v>3.0000000000000001E-3</v>
      </c>
      <c r="C110" s="9">
        <v>56562.25</v>
      </c>
      <c r="D110" s="9">
        <v>58135.38</v>
      </c>
      <c r="E110" s="17">
        <v>2.7812366021507232E-2</v>
      </c>
    </row>
    <row r="111" spans="1:5" s="29" customFormat="1" ht="13.8">
      <c r="A111" s="28" t="s">
        <v>91</v>
      </c>
      <c r="B111" s="8">
        <v>3.0000000000000001E-3</v>
      </c>
      <c r="C111" s="9">
        <v>89689.81</v>
      </c>
      <c r="D111" s="9">
        <v>94327.99</v>
      </c>
      <c r="E111" s="17">
        <v>5.1713567015026655E-2</v>
      </c>
    </row>
    <row r="112" spans="1:5" s="29" customFormat="1" ht="13.8">
      <c r="A112" s="28" t="s">
        <v>92</v>
      </c>
      <c r="B112" s="8">
        <v>3.0000000000000001E-3</v>
      </c>
      <c r="C112" s="9">
        <v>19753.86</v>
      </c>
      <c r="D112" s="9">
        <v>20510.95</v>
      </c>
      <c r="E112" s="17">
        <v>3.832618030096397E-2</v>
      </c>
    </row>
    <row r="113" spans="1:5" s="29" customFormat="1" ht="13.8">
      <c r="A113" s="28" t="s">
        <v>93</v>
      </c>
      <c r="B113" s="8">
        <v>3.0000000000000001E-3</v>
      </c>
      <c r="C113" s="9">
        <v>180115.81</v>
      </c>
      <c r="D113" s="9">
        <v>188751.2</v>
      </c>
      <c r="E113" s="17">
        <v>4.7943542546320696E-2</v>
      </c>
    </row>
    <row r="114" spans="1:5" s="29" customFormat="1" ht="13.8">
      <c r="A114" s="28" t="s">
        <v>94</v>
      </c>
      <c r="B114" s="8">
        <v>3.0000000000000001E-3</v>
      </c>
      <c r="C114" s="9">
        <v>397530.8</v>
      </c>
      <c r="D114" s="9">
        <v>408457.58</v>
      </c>
      <c r="E114" s="17">
        <v>2.7486624935728322E-2</v>
      </c>
    </row>
    <row r="115" spans="1:5" s="29" customFormat="1" ht="13.8">
      <c r="A115" s="28" t="s">
        <v>95</v>
      </c>
      <c r="B115" s="8">
        <v>3.0000000000000001E-3</v>
      </c>
      <c r="C115" s="9">
        <v>30330.13</v>
      </c>
      <c r="D115" s="9">
        <v>31584.350000000002</v>
      </c>
      <c r="E115" s="17">
        <v>4.135227907035021E-2</v>
      </c>
    </row>
    <row r="116" spans="1:5" s="29" customFormat="1" ht="13.8">
      <c r="A116" s="28" t="s">
        <v>96</v>
      </c>
      <c r="B116" s="8">
        <v>3.0000000000000001E-3</v>
      </c>
      <c r="C116" s="9">
        <v>219623.51</v>
      </c>
      <c r="D116" s="9">
        <v>225368.92</v>
      </c>
      <c r="E116" s="17">
        <v>2.6160268543199239E-2</v>
      </c>
    </row>
    <row r="117" spans="1:5" s="29" customFormat="1" ht="13.8">
      <c r="A117" s="28" t="s">
        <v>97</v>
      </c>
      <c r="B117" s="8">
        <v>3.0000000000000001E-3</v>
      </c>
      <c r="C117" s="9">
        <v>149932.91</v>
      </c>
      <c r="D117" s="9">
        <v>154524.29</v>
      </c>
      <c r="E117" s="17">
        <v>3.0622896600886386E-2</v>
      </c>
    </row>
    <row r="118" spans="1:5" s="29" customFormat="1" ht="13.8">
      <c r="A118" s="28" t="s">
        <v>98</v>
      </c>
      <c r="B118" s="8">
        <v>3.0000000000000001E-3</v>
      </c>
      <c r="C118" s="9">
        <v>123553.55</v>
      </c>
      <c r="D118" s="9">
        <v>126840.82</v>
      </c>
      <c r="E118" s="17">
        <v>2.6606034387518643E-2</v>
      </c>
    </row>
    <row r="119" spans="1:5" s="29" customFormat="1" ht="13.8">
      <c r="A119" s="28" t="s">
        <v>99</v>
      </c>
      <c r="B119" s="8">
        <v>3.0000000000000001E-3</v>
      </c>
      <c r="C119" s="9">
        <v>2272796.44</v>
      </c>
      <c r="D119" s="9">
        <v>2342528.15</v>
      </c>
      <c r="E119" s="17">
        <v>3.0681018666150306E-2</v>
      </c>
    </row>
    <row r="120" spans="1:5" s="29" customFormat="1" ht="13.8">
      <c r="A120" s="28" t="s">
        <v>100</v>
      </c>
      <c r="B120" s="8">
        <v>3.0000000000000001E-3</v>
      </c>
      <c r="C120" s="9">
        <v>76438.78</v>
      </c>
      <c r="D120" s="9">
        <v>79023.820000000007</v>
      </c>
      <c r="E120" s="17">
        <v>3.3818436139352412E-2</v>
      </c>
    </row>
    <row r="121" spans="1:5" s="29" customFormat="1" ht="13.8">
      <c r="A121" s="35"/>
      <c r="B121" s="36"/>
      <c r="C121" s="37"/>
      <c r="D121" s="37"/>
      <c r="E121" s="36"/>
    </row>
    <row r="122" spans="1:5" s="41" customFormat="1">
      <c r="A122" s="38"/>
      <c r="B122" s="38"/>
      <c r="C122" s="39"/>
      <c r="D122" s="39"/>
      <c r="E122" s="40"/>
    </row>
    <row r="123" spans="1:5" s="41" customFormat="1">
      <c r="A123" s="38"/>
      <c r="B123" s="38"/>
      <c r="C123" s="39"/>
      <c r="D123" s="39"/>
      <c r="E123" s="40"/>
    </row>
    <row r="124" spans="1:5" s="41" customFormat="1">
      <c r="B124" s="38"/>
      <c r="C124" s="39"/>
      <c r="D124" s="39"/>
      <c r="E124" s="40"/>
    </row>
    <row r="125" spans="1:5" s="41" customFormat="1">
      <c r="A125" s="38"/>
      <c r="B125" s="38"/>
      <c r="C125" s="39"/>
      <c r="D125" s="39"/>
      <c r="E125" s="40"/>
    </row>
    <row r="126" spans="1:5" s="29" customFormat="1" ht="14.4" thickBot="1">
      <c r="A126" s="66" t="s">
        <v>101</v>
      </c>
      <c r="B126" s="66"/>
      <c r="C126" s="66"/>
      <c r="D126" s="66"/>
      <c r="E126" s="66"/>
    </row>
    <row r="127" spans="1:5" s="29" customFormat="1" ht="13.8">
      <c r="A127" s="42"/>
      <c r="B127" s="42"/>
      <c r="C127" s="42"/>
      <c r="D127" s="42"/>
      <c r="E127" s="42"/>
    </row>
    <row r="128" spans="1:5" s="29" customFormat="1" ht="13.8">
      <c r="A128" s="43" t="s">
        <v>102</v>
      </c>
      <c r="B128" s="43"/>
      <c r="C128" s="44">
        <v>2014</v>
      </c>
      <c r="D128" s="44">
        <v>2015</v>
      </c>
      <c r="E128" s="45" t="s">
        <v>5</v>
      </c>
    </row>
    <row r="129" spans="1:5" s="29" customFormat="1" ht="13.8">
      <c r="A129" s="46" t="s">
        <v>103</v>
      </c>
      <c r="B129" s="46"/>
      <c r="C129" s="10">
        <v>22514849.23</v>
      </c>
      <c r="D129" s="10">
        <v>30148521</v>
      </c>
      <c r="E129" s="47">
        <v>0.33905053913612182</v>
      </c>
    </row>
    <row r="130" spans="1:5" s="29" customFormat="1" ht="13.8">
      <c r="A130" s="35" t="s">
        <v>104</v>
      </c>
      <c r="B130" s="36"/>
      <c r="C130" s="10">
        <v>17493105.129999999</v>
      </c>
      <c r="D130" s="10">
        <v>22997299.369999997</v>
      </c>
      <c r="E130" s="47">
        <v>0.31464935465119437</v>
      </c>
    </row>
    <row r="131" spans="1:5" s="29" customFormat="1" ht="13.8">
      <c r="A131" s="32" t="s">
        <v>105</v>
      </c>
      <c r="B131" s="48"/>
      <c r="C131" s="49">
        <v>40007954.359999992</v>
      </c>
      <c r="D131" s="49">
        <v>53145820.370000005</v>
      </c>
      <c r="E131" s="50">
        <v>0.32838134866338664</v>
      </c>
    </row>
    <row r="132" spans="1:5" s="29" customFormat="1" ht="13.8">
      <c r="A132" s="32"/>
      <c r="B132" s="48"/>
      <c r="C132" s="33"/>
      <c r="D132" s="33"/>
      <c r="E132" s="34"/>
    </row>
    <row r="133" spans="1:5" s="29" customFormat="1" ht="13.8">
      <c r="A133" s="51"/>
      <c r="B133" s="42"/>
      <c r="C133" s="52"/>
      <c r="D133" s="53"/>
      <c r="E133" s="23"/>
    </row>
    <row r="134" spans="1:5" s="29" customFormat="1" ht="13.8">
      <c r="A134" s="54" t="s">
        <v>106</v>
      </c>
      <c r="B134" s="42"/>
      <c r="C134" s="9">
        <v>400265.94</v>
      </c>
      <c r="D134" s="9">
        <v>535735.34000000008</v>
      </c>
      <c r="E134" s="30">
        <v>0.33844848252639248</v>
      </c>
    </row>
    <row r="135" spans="1:5" s="29" customFormat="1" ht="14.4" thickBot="1">
      <c r="A135" s="55"/>
      <c r="B135" s="56"/>
      <c r="C135" s="57"/>
      <c r="D135" s="57"/>
      <c r="E135" s="58"/>
    </row>
    <row r="137" spans="1:5">
      <c r="A137" s="59" t="s">
        <v>107</v>
      </c>
    </row>
  </sheetData>
  <mergeCells count="5">
    <mergeCell ref="A1:E1"/>
    <mergeCell ref="A2:E2"/>
    <mergeCell ref="A3:E3"/>
    <mergeCell ref="A4:E4"/>
    <mergeCell ref="A126:E126"/>
  </mergeCells>
  <printOptions horizontalCentered="1"/>
  <pageMargins left="0.25" right="0.25" top="0.75" bottom="0.75" header="0.3" footer="0.3"/>
  <pageSetup scale="53" firstPageNumber="43" orientation="portrait" useFirstPageNumber="1" r:id="rId1"/>
  <headerFooter alignWithMargins="0">
    <oddFooter>&amp;C&amp;"Arial,Regular"&amp;P&amp;R&amp;"Arial,Regular"March 2016</oddFooter>
  </headerFooter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S8 Internet</vt:lpstr>
      <vt:lpstr>'Table S8 Internet'!Print_Area</vt:lpstr>
      <vt:lpstr>'Table S8 Internet'!Print_Titles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cp:lastPrinted>2016-02-17T22:03:16Z</cp:lastPrinted>
  <dcterms:created xsi:type="dcterms:W3CDTF">2016-02-09T22:32:53Z</dcterms:created>
  <dcterms:modified xsi:type="dcterms:W3CDTF">2016-02-17T22:03:38Z</dcterms:modified>
</cp:coreProperties>
</file>