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ublic Calendar Year\"/>
    </mc:Choice>
  </mc:AlternateContent>
  <bookViews>
    <workbookView xWindow="0" yWindow="0" windowWidth="19200" windowHeight="6480"/>
  </bookViews>
  <sheets>
    <sheet name="PUYRSMY-QA2016" sheetId="1" r:id="rId1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6" i="1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<sst xmlns="http://schemas.openxmlformats.org/spreadsheetml/2006/main" count="64" uniqueCount="63">
  <si>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</si>
  <si>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PUBLIC HARVEST STATS - CALENDAR YEAR 2016                                                 </t>
  </si>
  <si>
    <t xml:space="preserve">(TRANSACTIONS PROCESSED THRU DISTRIBUTON CYCLE ENDING  05/19/2017)           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</si>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</sst>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workbookViewId="0">
      <selection activeCell="O49" sqref="O49"/>
    </sheetView>
  </sheetViews>
  <sheetFormatPr defaultRowHeight="14.4" x14ac:dyDescent="0.3"/>
  <cols>
    <col min="1" max="1" width="10.6640625" customWidth="1"/>
    <col min="5" max="5" width="12" bestFit="1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42887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  <c r="H5" s="2" t="s">
        <v>62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3">
      <c r="A7" t="s">
        <v>14</v>
      </c>
      <c r="B7">
        <v>13028</v>
      </c>
      <c r="C7">
        <v>0</v>
      </c>
      <c r="D7">
        <v>13028</v>
      </c>
      <c r="E7">
        <v>966323.52</v>
      </c>
      <c r="F7">
        <v>48316.14</v>
      </c>
      <c r="H7" s="2">
        <f t="shared" ref="H7:H48" si="0">E7/D7</f>
        <v>74.172821614983121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3">
      <c r="A9" t="s">
        <v>16</v>
      </c>
      <c r="B9">
        <v>14433</v>
      </c>
      <c r="C9">
        <v>0</v>
      </c>
      <c r="D9">
        <v>14433</v>
      </c>
      <c r="E9">
        <v>268450.25</v>
      </c>
      <c r="F9">
        <v>13422.46</v>
      </c>
      <c r="H9" s="2">
        <f t="shared" si="0"/>
        <v>18.599754035889973</v>
      </c>
    </row>
    <row r="10" spans="1:8" x14ac:dyDescent="0.3">
      <c r="A10" t="s">
        <v>17</v>
      </c>
      <c r="B10">
        <v>53237</v>
      </c>
      <c r="C10">
        <v>0</v>
      </c>
      <c r="D10">
        <v>53237</v>
      </c>
      <c r="E10">
        <v>17307261.219999999</v>
      </c>
      <c r="F10">
        <v>865362.59</v>
      </c>
      <c r="H10" s="2">
        <f t="shared" si="0"/>
        <v>325.09835678193735</v>
      </c>
    </row>
    <row r="11" spans="1:8" x14ac:dyDescent="0.3">
      <c r="A11" t="s">
        <v>18</v>
      </c>
      <c r="B11">
        <v>39694</v>
      </c>
      <c r="C11">
        <v>0</v>
      </c>
      <c r="D11">
        <v>39694</v>
      </c>
      <c r="E11">
        <v>12562338.52</v>
      </c>
      <c r="F11">
        <v>628116.65</v>
      </c>
      <c r="H11" s="2">
        <f t="shared" si="0"/>
        <v>316.47953141532724</v>
      </c>
    </row>
    <row r="12" spans="1:8" x14ac:dyDescent="0.3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 x14ac:dyDescent="0.3">
      <c r="A13" t="s">
        <v>20</v>
      </c>
      <c r="B13">
        <v>43078</v>
      </c>
      <c r="C13">
        <v>0</v>
      </c>
      <c r="D13">
        <v>43078</v>
      </c>
      <c r="E13">
        <v>11714923.99</v>
      </c>
      <c r="F13">
        <v>585745.67000000004</v>
      </c>
      <c r="H13" s="2">
        <f t="shared" si="0"/>
        <v>271.94679395515112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9972</v>
      </c>
      <c r="C15">
        <v>0</v>
      </c>
      <c r="D15">
        <v>9972</v>
      </c>
      <c r="E15">
        <v>1219277.1399999999</v>
      </c>
      <c r="F15">
        <v>60963.68</v>
      </c>
      <c r="H15" s="2">
        <f t="shared" si="0"/>
        <v>122.27007019655034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89858</v>
      </c>
      <c r="C19">
        <v>0</v>
      </c>
      <c r="D19">
        <v>89858</v>
      </c>
      <c r="E19">
        <v>30945774.199999999</v>
      </c>
      <c r="F19">
        <v>1547288.31</v>
      </c>
      <c r="H19" s="2">
        <f t="shared" si="0"/>
        <v>344.38529902735428</v>
      </c>
    </row>
    <row r="20" spans="1:8" x14ac:dyDescent="0.3">
      <c r="A20" t="s">
        <v>27</v>
      </c>
      <c r="B20">
        <v>743</v>
      </c>
      <c r="C20">
        <v>0</v>
      </c>
      <c r="D20">
        <v>743</v>
      </c>
      <c r="E20">
        <v>244607</v>
      </c>
      <c r="F20">
        <v>12230.35</v>
      </c>
      <c r="H20" s="2">
        <f t="shared" si="0"/>
        <v>329.21534320323013</v>
      </c>
    </row>
    <row r="21" spans="1:8" x14ac:dyDescent="0.3">
      <c r="A21" t="s">
        <v>28</v>
      </c>
      <c r="B21">
        <v>35255</v>
      </c>
      <c r="C21">
        <v>0</v>
      </c>
      <c r="D21">
        <v>35255</v>
      </c>
      <c r="E21">
        <v>6806323.5899999999</v>
      </c>
      <c r="F21">
        <v>340316.02</v>
      </c>
      <c r="H21" s="2">
        <f t="shared" si="0"/>
        <v>193.0598096723869</v>
      </c>
    </row>
    <row r="22" spans="1:8" x14ac:dyDescent="0.3">
      <c r="A22" t="s">
        <v>29</v>
      </c>
      <c r="B22">
        <v>18601</v>
      </c>
      <c r="C22">
        <v>0</v>
      </c>
      <c r="D22">
        <v>18601</v>
      </c>
      <c r="E22">
        <v>5352834.93</v>
      </c>
      <c r="F22">
        <v>267641.68</v>
      </c>
      <c r="H22" s="2">
        <f t="shared" si="0"/>
        <v>287.77135261545078</v>
      </c>
    </row>
    <row r="23" spans="1:8" x14ac:dyDescent="0.3">
      <c r="A23" t="s">
        <v>30</v>
      </c>
      <c r="B23">
        <v>5580</v>
      </c>
      <c r="C23">
        <v>0</v>
      </c>
      <c r="D23">
        <v>5580</v>
      </c>
      <c r="E23">
        <v>2160031.3199999998</v>
      </c>
      <c r="F23">
        <v>108001.53</v>
      </c>
      <c r="H23" s="2">
        <f t="shared" si="0"/>
        <v>387.10238709677418</v>
      </c>
    </row>
    <row r="24" spans="1:8" x14ac:dyDescent="0.3">
      <c r="A24" t="s">
        <v>31</v>
      </c>
      <c r="B24">
        <v>3634</v>
      </c>
      <c r="C24">
        <v>0</v>
      </c>
      <c r="D24">
        <v>3634</v>
      </c>
      <c r="E24">
        <v>211206.61</v>
      </c>
      <c r="F24">
        <v>10560.26</v>
      </c>
      <c r="H24" s="2">
        <f t="shared" si="0"/>
        <v>58.11959548706659</v>
      </c>
    </row>
    <row r="25" spans="1:8" x14ac:dyDescent="0.3">
      <c r="A25" t="s">
        <v>32</v>
      </c>
      <c r="B25">
        <v>4280</v>
      </c>
      <c r="C25">
        <v>0</v>
      </c>
      <c r="D25">
        <v>4280</v>
      </c>
      <c r="E25">
        <v>383683.27</v>
      </c>
      <c r="F25">
        <v>19184.13</v>
      </c>
      <c r="H25" s="2">
        <f t="shared" si="0"/>
        <v>89.645623831775708</v>
      </c>
    </row>
    <row r="26" spans="1:8" x14ac:dyDescent="0.3">
      <c r="A26" t="s">
        <v>33</v>
      </c>
      <c r="B26">
        <v>59743</v>
      </c>
      <c r="C26">
        <v>0</v>
      </c>
      <c r="D26">
        <v>59743</v>
      </c>
      <c r="E26">
        <v>18690130.420000002</v>
      </c>
      <c r="F26">
        <v>934506.17</v>
      </c>
      <c r="H26" s="2">
        <f t="shared" si="0"/>
        <v>312.84218100865377</v>
      </c>
    </row>
    <row r="27" spans="1:8" x14ac:dyDescent="0.3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H27" s="2" t="e">
        <f t="shared" si="0"/>
        <v>#DIV/0!</v>
      </c>
    </row>
    <row r="28" spans="1:8" x14ac:dyDescent="0.3">
      <c r="A28" t="s">
        <v>35</v>
      </c>
      <c r="B28">
        <v>13688</v>
      </c>
      <c r="C28">
        <v>0</v>
      </c>
      <c r="D28">
        <v>13688</v>
      </c>
      <c r="E28">
        <v>6576756.9500000002</v>
      </c>
      <c r="F28">
        <v>328837.77</v>
      </c>
      <c r="H28" s="2">
        <f t="shared" si="0"/>
        <v>480.47610680888369</v>
      </c>
    </row>
    <row r="29" spans="1:8" x14ac:dyDescent="0.3">
      <c r="A29" t="s">
        <v>36</v>
      </c>
      <c r="B29">
        <v>26712</v>
      </c>
      <c r="C29">
        <v>0</v>
      </c>
      <c r="D29">
        <v>26712</v>
      </c>
      <c r="E29">
        <v>3722024.62</v>
      </c>
      <c r="F29">
        <v>186100.98</v>
      </c>
      <c r="H29" s="2">
        <f t="shared" si="0"/>
        <v>139.33904687032046</v>
      </c>
    </row>
    <row r="30" spans="1:8" x14ac:dyDescent="0.3">
      <c r="A30" t="s">
        <v>37</v>
      </c>
      <c r="B30">
        <v>34616</v>
      </c>
      <c r="C30">
        <v>0</v>
      </c>
      <c r="D30">
        <v>34616</v>
      </c>
      <c r="E30">
        <v>12716083.279999999</v>
      </c>
      <c r="F30">
        <v>635803.93999999994</v>
      </c>
      <c r="H30" s="2">
        <f t="shared" si="0"/>
        <v>367.34698636468681</v>
      </c>
    </row>
    <row r="31" spans="1:8" x14ac:dyDescent="0.3">
      <c r="A31" t="s">
        <v>38</v>
      </c>
      <c r="B31">
        <v>19776</v>
      </c>
      <c r="C31">
        <v>0</v>
      </c>
      <c r="D31">
        <v>19776</v>
      </c>
      <c r="E31">
        <v>3930571.74</v>
      </c>
      <c r="F31">
        <v>196528.47</v>
      </c>
      <c r="H31" s="2">
        <f t="shared" si="0"/>
        <v>198.75463895631069</v>
      </c>
    </row>
    <row r="32" spans="1:8" x14ac:dyDescent="0.3">
      <c r="A32" t="s">
        <v>39</v>
      </c>
      <c r="B32">
        <v>17526</v>
      </c>
      <c r="C32">
        <v>0</v>
      </c>
      <c r="D32">
        <v>17526</v>
      </c>
      <c r="E32">
        <v>4710031.1500000004</v>
      </c>
      <c r="F32">
        <v>235501.4</v>
      </c>
      <c r="H32" s="2">
        <f t="shared" si="0"/>
        <v>268.74535832477466</v>
      </c>
    </row>
    <row r="33" spans="1:8" x14ac:dyDescent="0.3">
      <c r="A33" t="s">
        <v>40</v>
      </c>
      <c r="B33">
        <v>5</v>
      </c>
      <c r="C33">
        <v>0</v>
      </c>
      <c r="D33">
        <v>5</v>
      </c>
      <c r="E33">
        <v>41060</v>
      </c>
      <c r="F33">
        <v>2053</v>
      </c>
      <c r="H33" s="2">
        <f t="shared" si="0"/>
        <v>8212</v>
      </c>
    </row>
    <row r="34" spans="1:8" x14ac:dyDescent="0.3">
      <c r="A34" t="s">
        <v>41</v>
      </c>
      <c r="B34">
        <v>59728</v>
      </c>
      <c r="C34">
        <v>0</v>
      </c>
      <c r="D34">
        <v>59728</v>
      </c>
      <c r="E34">
        <v>21744621.550000001</v>
      </c>
      <c r="F34">
        <v>1087230.79</v>
      </c>
      <c r="H34" s="2">
        <f t="shared" si="0"/>
        <v>364.06076798151622</v>
      </c>
    </row>
    <row r="35" spans="1:8" x14ac:dyDescent="0.3">
      <c r="A35" t="s">
        <v>42</v>
      </c>
      <c r="B35">
        <v>15423</v>
      </c>
      <c r="C35">
        <v>0</v>
      </c>
      <c r="D35">
        <v>15423</v>
      </c>
      <c r="E35">
        <v>3217102.85</v>
      </c>
      <c r="F35">
        <v>160855</v>
      </c>
      <c r="H35" s="2">
        <f t="shared" si="0"/>
        <v>208.5912500810478</v>
      </c>
    </row>
    <row r="36" spans="1:8" x14ac:dyDescent="0.3">
      <c r="A36" t="s">
        <v>43</v>
      </c>
      <c r="B36">
        <v>49022</v>
      </c>
      <c r="C36">
        <v>0</v>
      </c>
      <c r="D36">
        <v>49022</v>
      </c>
      <c r="E36">
        <v>15883427.76</v>
      </c>
      <c r="F36">
        <v>794171.2</v>
      </c>
      <c r="H36" s="2">
        <f t="shared" si="0"/>
        <v>324.00611480559746</v>
      </c>
    </row>
    <row r="37" spans="1:8" x14ac:dyDescent="0.3">
      <c r="A37" t="s">
        <v>44</v>
      </c>
      <c r="B37">
        <v>2285</v>
      </c>
      <c r="C37">
        <v>0</v>
      </c>
      <c r="D37">
        <v>2285</v>
      </c>
      <c r="E37">
        <v>566541.68000000005</v>
      </c>
      <c r="F37">
        <v>28327.05</v>
      </c>
      <c r="H37" s="2">
        <f t="shared" si="0"/>
        <v>247.93946608315102</v>
      </c>
    </row>
    <row r="38" spans="1:8" x14ac:dyDescent="0.3">
      <c r="A38" t="s">
        <v>45</v>
      </c>
      <c r="B38">
        <v>48284</v>
      </c>
      <c r="C38">
        <v>0</v>
      </c>
      <c r="D38">
        <v>48284</v>
      </c>
      <c r="E38">
        <v>8009442.3399999999</v>
      </c>
      <c r="F38">
        <v>400471.82</v>
      </c>
      <c r="H38" s="2">
        <f t="shared" si="0"/>
        <v>165.88191409162457</v>
      </c>
    </row>
    <row r="39" spans="1:8" x14ac:dyDescent="0.3">
      <c r="A39" t="s">
        <v>46</v>
      </c>
      <c r="B39">
        <v>50618</v>
      </c>
      <c r="C39">
        <v>0</v>
      </c>
      <c r="D39">
        <v>50618</v>
      </c>
      <c r="E39">
        <v>18963221.309999999</v>
      </c>
      <c r="F39">
        <v>948160.89</v>
      </c>
      <c r="H39" s="2">
        <f t="shared" si="0"/>
        <v>374.63395057094311</v>
      </c>
    </row>
    <row r="40" spans="1:8" x14ac:dyDescent="0.3">
      <c r="A40" t="s">
        <v>47</v>
      </c>
      <c r="B40">
        <v>16654</v>
      </c>
      <c r="C40">
        <v>2116</v>
      </c>
      <c r="D40">
        <v>16889</v>
      </c>
      <c r="E40">
        <v>5040235.83</v>
      </c>
      <c r="F40">
        <v>252011.62</v>
      </c>
      <c r="H40" s="2">
        <f t="shared" si="0"/>
        <v>298.43305287465216</v>
      </c>
    </row>
    <row r="41" spans="1:8" x14ac:dyDescent="0.3">
      <c r="A41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H41" s="2" t="e">
        <f t="shared" si="0"/>
        <v>#DIV/0!</v>
      </c>
    </row>
    <row r="42" spans="1:8" x14ac:dyDescent="0.3">
      <c r="A42" t="s">
        <v>49</v>
      </c>
      <c r="B42">
        <v>19743</v>
      </c>
      <c r="C42">
        <v>0</v>
      </c>
      <c r="D42">
        <v>19743</v>
      </c>
      <c r="E42">
        <v>5951010.2300000004</v>
      </c>
      <c r="F42">
        <v>297550.43</v>
      </c>
      <c r="H42" s="2">
        <f t="shared" si="0"/>
        <v>301.42380742541661</v>
      </c>
    </row>
    <row r="43" spans="1:8" x14ac:dyDescent="0.3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3">
      <c r="A44" t="s">
        <v>51</v>
      </c>
      <c r="B44">
        <v>6245</v>
      </c>
      <c r="C44">
        <v>0</v>
      </c>
      <c r="D44">
        <v>6245</v>
      </c>
      <c r="E44">
        <v>689632.71</v>
      </c>
      <c r="F44">
        <v>34481.58</v>
      </c>
      <c r="H44" s="2">
        <f t="shared" si="0"/>
        <v>110.42957726180944</v>
      </c>
    </row>
    <row r="45" spans="1:8" x14ac:dyDescent="0.3">
      <c r="A45" t="s">
        <v>52</v>
      </c>
      <c r="B45">
        <v>0</v>
      </c>
      <c r="C45">
        <v>0</v>
      </c>
      <c r="D45">
        <v>609633</v>
      </c>
      <c r="E45">
        <v>192376862.34999999</v>
      </c>
      <c r="F45">
        <v>9618839.3399999999</v>
      </c>
      <c r="H45" s="2">
        <f t="shared" si="0"/>
        <v>315.56175986208092</v>
      </c>
    </row>
    <row r="46" spans="1:8" x14ac:dyDescent="0.3">
      <c r="A46" t="s">
        <v>53</v>
      </c>
      <c r="B46">
        <v>0</v>
      </c>
      <c r="C46">
        <v>0</v>
      </c>
      <c r="D46">
        <v>126150</v>
      </c>
      <c r="E46">
        <v>16315992.689999999</v>
      </c>
      <c r="F46">
        <v>815798.75</v>
      </c>
      <c r="H46" s="2">
        <f t="shared" si="0"/>
        <v>129.33803162901307</v>
      </c>
    </row>
    <row r="47" spans="1:8" x14ac:dyDescent="0.3">
      <c r="A47" t="s">
        <v>54</v>
      </c>
      <c r="B47">
        <v>0</v>
      </c>
      <c r="C47">
        <v>0</v>
      </c>
      <c r="D47">
        <v>35913</v>
      </c>
      <c r="E47">
        <v>11902074.939999999</v>
      </c>
      <c r="F47">
        <v>595103.49</v>
      </c>
      <c r="H47" s="2">
        <f t="shared" si="0"/>
        <v>331.41411021078716</v>
      </c>
    </row>
    <row r="48" spans="1:8" x14ac:dyDescent="0.3">
      <c r="A48" t="s">
        <v>55</v>
      </c>
      <c r="B48">
        <v>771461</v>
      </c>
      <c r="C48">
        <v>2116</v>
      </c>
      <c r="D48">
        <v>771696</v>
      </c>
      <c r="E48">
        <v>220594929.97999999</v>
      </c>
      <c r="F48">
        <v>11029741.58</v>
      </c>
      <c r="H48" s="2">
        <f t="shared" si="0"/>
        <v>285.85729351972799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  <row r="54" spans="1:1" x14ac:dyDescent="0.3">
      <c r="A54" t="s">
        <v>61</v>
      </c>
    </row>
  </sheetData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PUYRSMY-QA2016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cp:lastPrinted>2017-06-05T15:25:57Z</cp:lastPrinted>
  <dcterms:created xsi:type="dcterms:W3CDTF">2017-06-05T14:56:51Z</dcterms:created>
  <dcterms:modified xsi:type="dcterms:W3CDTF">2017-09-11T17:36:38Z</dcterms:modified>
</cp:coreProperties>
</file>