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PUFNLSMY-Q12015" sheetId="1" r:id="rId1"/>
  </sheet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7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<sst xmlns="http://schemas.openxmlformats.org/spreadsheetml/2006/main" count="63" uniqueCount="62">
  <si>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</si>
  <si>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PUBLIC HARVEST STATS FOR Q12015                                                     </t>
  </si>
  <si>
    <t xml:space="preserve">(TRANSACTIONS PROCESSED DURING DISTRIBUTION CYCLE 02/19/2015 THRU 08/20/2015)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</si>
  <si>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</si>
  <si>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</si>
  <si>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</si>
  <si>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</si>
  <si>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</si>
  <si>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</si>
  <si>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</si>
  <si>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</si>
  <si>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</si>
  <si>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</si>
  <si>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</si>
  <si>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</si>
  <si>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</si>
  <si>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</si>
  <si>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</si>
  <si>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</si>
  <si>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</si>
  <si>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</si>
  <si>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</si>
  <si>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</si>
  <si>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</si>
  <si>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</si>
  <si>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</si>
  <si>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</si>
  <si>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</si>
  <si>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</si>
  <si>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</si>
  <si>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</si>
  <si>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</si>
  <si>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</si>
  <si>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</si>
  <si>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</si>
  <si>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</si>
  <si>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</si>
  <si>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</si>
  <si>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</si>
  <si>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</si>
  <si>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</si>
  <si>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</si>
  <si>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</si>
  <si>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</si>
  <si>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</si>
  <si>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</si>
  <si>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</si>
  <si>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</si>
  <si>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</si>
  <si>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</si>
  <si>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</si>
  <si>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</si>
  <si>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STATE TIMBER     </t>
  </si>
  <si>
    <t xml:space="preserve">USFS TIMBER      </t>
  </si>
  <si>
    <t xml:space="preserve">OTHER PUBLIC   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</si>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</sst>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18" fillId="0" borderId="0" xfId="0" applyFont="1"/>
    <xf numFmtId="44" fontId="18" fillId="0" borderId="0" xfId="1" applyFont="1"/>
    <xf numFmtId="44" fontId="18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H6" sqref="H5:H6"/>
    </sheetView>
  </sheetViews>
  <sheetFormatPr defaultRowHeight="15"/>
  <cols>
    <col min="1" max="1" width="11.7109375" customWidth="1"/>
    <col min="5" max="5" width="14.7109375" style="2" bestFit="1" customWidth="1"/>
    <col min="6" max="6" width="13.7109375" style="2" bestFit="1" customWidth="1"/>
    <col min="11" max="11" width="14.7109375" bestFit="1" customWidth="1"/>
  </cols>
  <sheetData>
    <row r="1" spans="1:8">
      <c r="A1" t="s">
        <v>0</v>
      </c>
    </row>
    <row r="2" spans="1:8">
      <c r="A2" s="1">
        <v>42237</v>
      </c>
      <c r="B2" t="s">
        <v>1</v>
      </c>
    </row>
    <row r="3" spans="1:8">
      <c r="B3" t="s">
        <v>2</v>
      </c>
    </row>
    <row r="4" spans="1:8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8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</row>
    <row r="6" spans="1:8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</row>
    <row r="7" spans="1:8">
      <c r="A7" t="s">
        <v>14</v>
      </c>
      <c r="B7">
        <v>385</v>
      </c>
      <c r="C7">
        <v>0</v>
      </c>
      <c r="D7">
        <v>385</v>
      </c>
      <c r="E7" s="2">
        <v>92000</v>
      </c>
      <c r="F7" s="2">
        <v>4600</v>
      </c>
      <c r="H7" s="3">
        <f>E7/D7</f>
        <v>238.96103896103895</v>
      </c>
    </row>
    <row r="8" spans="1:8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3" t="e">
        <f t="shared" ref="H8:H48" si="0">E8/D8</f>
        <v>#DIV/0!</v>
      </c>
    </row>
    <row r="9" spans="1:8" s="4" customFormat="1">
      <c r="A9" s="4" t="s">
        <v>16</v>
      </c>
      <c r="B9" s="4">
        <v>295</v>
      </c>
      <c r="C9" s="4">
        <v>0</v>
      </c>
      <c r="D9" s="4">
        <v>295</v>
      </c>
      <c r="E9" s="5">
        <v>13232.7</v>
      </c>
      <c r="F9" s="5">
        <v>661.62</v>
      </c>
      <c r="H9" s="6">
        <f t="shared" si="0"/>
        <v>44.856610169491525</v>
      </c>
    </row>
    <row r="10" spans="1:8">
      <c r="A10" t="s">
        <v>17</v>
      </c>
      <c r="B10">
        <v>7197</v>
      </c>
      <c r="C10">
        <v>0</v>
      </c>
      <c r="D10">
        <v>7197</v>
      </c>
      <c r="E10" s="2">
        <v>1681854.67</v>
      </c>
      <c r="F10" s="2">
        <v>84092.69</v>
      </c>
      <c r="H10" s="3">
        <f t="shared" si="0"/>
        <v>233.68829651243573</v>
      </c>
    </row>
    <row r="11" spans="1:8">
      <c r="A11" t="s">
        <v>18</v>
      </c>
      <c r="B11">
        <v>12649</v>
      </c>
      <c r="C11">
        <v>0</v>
      </c>
      <c r="D11">
        <v>12649</v>
      </c>
      <c r="E11" s="2">
        <v>5177096.25</v>
      </c>
      <c r="F11" s="2">
        <v>258854.7</v>
      </c>
      <c r="H11" s="3">
        <f t="shared" si="0"/>
        <v>409.28897541307612</v>
      </c>
    </row>
    <row r="12" spans="1:8">
      <c r="A12" t="s">
        <v>19</v>
      </c>
      <c r="B12">
        <v>0</v>
      </c>
      <c r="C12">
        <v>0</v>
      </c>
      <c r="D12">
        <v>0</v>
      </c>
      <c r="E12" s="2">
        <v>0</v>
      </c>
      <c r="F12" s="2">
        <v>0</v>
      </c>
      <c r="H12" s="3" t="e">
        <f t="shared" si="0"/>
        <v>#DIV/0!</v>
      </c>
    </row>
    <row r="13" spans="1:8">
      <c r="A13" t="s">
        <v>20</v>
      </c>
      <c r="B13">
        <v>10559</v>
      </c>
      <c r="C13">
        <v>0</v>
      </c>
      <c r="D13">
        <v>10559</v>
      </c>
      <c r="E13" s="2">
        <v>3628874.09</v>
      </c>
      <c r="F13" s="2">
        <v>181443.67</v>
      </c>
      <c r="H13" s="3">
        <f t="shared" si="0"/>
        <v>343.67592480348515</v>
      </c>
    </row>
    <row r="14" spans="1:8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3" t="e">
        <f t="shared" si="0"/>
        <v>#DIV/0!</v>
      </c>
    </row>
    <row r="15" spans="1:8">
      <c r="A15" t="s">
        <v>22</v>
      </c>
      <c r="B15">
        <v>2900</v>
      </c>
      <c r="C15">
        <v>0</v>
      </c>
      <c r="D15">
        <v>2900</v>
      </c>
      <c r="E15" s="2">
        <v>218775.81</v>
      </c>
      <c r="F15" s="2">
        <v>10938.77</v>
      </c>
      <c r="H15" s="3">
        <f t="shared" si="0"/>
        <v>75.439934482758616</v>
      </c>
    </row>
    <row r="16" spans="1:8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3" t="e">
        <f t="shared" si="0"/>
        <v>#DIV/0!</v>
      </c>
    </row>
    <row r="17" spans="1:8">
      <c r="A17" t="s">
        <v>24</v>
      </c>
      <c r="B17">
        <v>0</v>
      </c>
      <c r="C17">
        <v>0</v>
      </c>
      <c r="D17">
        <v>0</v>
      </c>
      <c r="E17" s="2">
        <v>0</v>
      </c>
      <c r="F17" s="2">
        <v>0</v>
      </c>
      <c r="H17" s="3" t="e">
        <f t="shared" si="0"/>
        <v>#DIV/0!</v>
      </c>
    </row>
    <row r="18" spans="1:8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3" t="e">
        <f t="shared" si="0"/>
        <v>#DIV/0!</v>
      </c>
    </row>
    <row r="19" spans="1:8">
      <c r="A19" t="s">
        <v>26</v>
      </c>
      <c r="B19">
        <v>17239</v>
      </c>
      <c r="C19">
        <v>0</v>
      </c>
      <c r="D19">
        <v>17239</v>
      </c>
      <c r="E19" s="2">
        <v>5738992.5800000001</v>
      </c>
      <c r="F19" s="2">
        <v>286949.55</v>
      </c>
      <c r="H19" s="3">
        <f t="shared" si="0"/>
        <v>332.90751087650096</v>
      </c>
    </row>
    <row r="20" spans="1:8">
      <c r="A20" t="s">
        <v>27</v>
      </c>
      <c r="B20">
        <v>0</v>
      </c>
      <c r="C20">
        <v>0</v>
      </c>
      <c r="D20">
        <v>0</v>
      </c>
      <c r="E20" s="2">
        <v>0</v>
      </c>
      <c r="F20" s="2">
        <v>0</v>
      </c>
      <c r="H20" s="3" t="e">
        <f t="shared" si="0"/>
        <v>#DIV/0!</v>
      </c>
    </row>
    <row r="21" spans="1:8">
      <c r="A21" t="s">
        <v>28</v>
      </c>
      <c r="B21">
        <v>7090</v>
      </c>
      <c r="C21">
        <v>0</v>
      </c>
      <c r="D21">
        <v>7090</v>
      </c>
      <c r="E21" s="2">
        <v>3016753.57</v>
      </c>
      <c r="F21" s="2">
        <v>150837.65</v>
      </c>
      <c r="H21" s="3">
        <f t="shared" si="0"/>
        <v>425.49415655853312</v>
      </c>
    </row>
    <row r="22" spans="1:8">
      <c r="A22" t="s">
        <v>29</v>
      </c>
      <c r="B22">
        <v>1497</v>
      </c>
      <c r="C22">
        <v>0</v>
      </c>
      <c r="D22">
        <v>1497</v>
      </c>
      <c r="E22" s="2">
        <v>333590.03999999998</v>
      </c>
      <c r="F22" s="2">
        <v>16679.490000000002</v>
      </c>
      <c r="H22" s="3">
        <f t="shared" si="0"/>
        <v>222.83903807615229</v>
      </c>
    </row>
    <row r="23" spans="1:8">
      <c r="A23" t="s">
        <v>30</v>
      </c>
      <c r="B23">
        <v>492</v>
      </c>
      <c r="C23">
        <v>0</v>
      </c>
      <c r="D23">
        <v>492</v>
      </c>
      <c r="E23" s="2">
        <v>74486.63</v>
      </c>
      <c r="F23" s="2">
        <v>3724.32</v>
      </c>
      <c r="H23" s="3">
        <f t="shared" si="0"/>
        <v>151.39558943089432</v>
      </c>
    </row>
    <row r="24" spans="1:8">
      <c r="A24" t="s">
        <v>31</v>
      </c>
      <c r="B24">
        <v>3122</v>
      </c>
      <c r="C24">
        <v>0</v>
      </c>
      <c r="D24">
        <v>3122</v>
      </c>
      <c r="E24" s="2">
        <v>687523.15</v>
      </c>
      <c r="F24" s="2">
        <v>34376.129999999997</v>
      </c>
      <c r="H24" s="3">
        <f t="shared" si="0"/>
        <v>220.21881806534273</v>
      </c>
    </row>
    <row r="25" spans="1:8" s="4" customFormat="1">
      <c r="A25" s="4" t="s">
        <v>32</v>
      </c>
      <c r="B25" s="4">
        <v>2593</v>
      </c>
      <c r="C25" s="4">
        <v>0</v>
      </c>
      <c r="D25" s="4">
        <v>2593</v>
      </c>
      <c r="E25" s="5">
        <v>355258.12</v>
      </c>
      <c r="F25" s="5">
        <v>17762.89</v>
      </c>
      <c r="H25" s="6">
        <f t="shared" si="0"/>
        <v>137.00660239105284</v>
      </c>
    </row>
    <row r="26" spans="1:8">
      <c r="A26" t="s">
        <v>33</v>
      </c>
      <c r="B26">
        <v>14373</v>
      </c>
      <c r="C26">
        <v>0</v>
      </c>
      <c r="D26">
        <v>14373</v>
      </c>
      <c r="E26" s="2">
        <v>5611152.5800000001</v>
      </c>
      <c r="F26" s="2">
        <v>280557.5</v>
      </c>
      <c r="H26" s="3">
        <f t="shared" si="0"/>
        <v>390.39536492033676</v>
      </c>
    </row>
    <row r="27" spans="1:8">
      <c r="A27" t="s">
        <v>34</v>
      </c>
      <c r="B27">
        <v>0</v>
      </c>
      <c r="C27">
        <v>0</v>
      </c>
      <c r="D27">
        <v>0</v>
      </c>
      <c r="E27" s="2">
        <v>0</v>
      </c>
      <c r="F27" s="2">
        <v>0</v>
      </c>
      <c r="H27" s="3" t="e">
        <f t="shared" si="0"/>
        <v>#DIV/0!</v>
      </c>
    </row>
    <row r="28" spans="1:8">
      <c r="A28" t="s">
        <v>35</v>
      </c>
      <c r="B28">
        <v>8289</v>
      </c>
      <c r="C28">
        <v>0</v>
      </c>
      <c r="D28">
        <v>8289</v>
      </c>
      <c r="E28" s="2">
        <v>4109709.59</v>
      </c>
      <c r="F28" s="2">
        <v>205485.46</v>
      </c>
      <c r="H28" s="3">
        <f t="shared" si="0"/>
        <v>495.80282181204001</v>
      </c>
    </row>
    <row r="29" spans="1:8">
      <c r="A29" t="s">
        <v>36</v>
      </c>
      <c r="B29">
        <v>11321</v>
      </c>
      <c r="C29">
        <v>0</v>
      </c>
      <c r="D29">
        <v>11321</v>
      </c>
      <c r="E29" s="2">
        <v>1666554.72</v>
      </c>
      <c r="F29" s="2">
        <v>83327.69</v>
      </c>
      <c r="H29" s="3">
        <f t="shared" si="0"/>
        <v>147.20914406854519</v>
      </c>
    </row>
    <row r="30" spans="1:8">
      <c r="A30" t="s">
        <v>37</v>
      </c>
      <c r="B30">
        <v>9234</v>
      </c>
      <c r="C30">
        <v>0</v>
      </c>
      <c r="D30">
        <v>9234</v>
      </c>
      <c r="E30" s="2">
        <v>1116824.74</v>
      </c>
      <c r="F30" s="2">
        <v>55841.22</v>
      </c>
      <c r="H30" s="3">
        <f t="shared" si="0"/>
        <v>120.94701537795105</v>
      </c>
    </row>
    <row r="31" spans="1:8">
      <c r="A31" t="s">
        <v>38</v>
      </c>
      <c r="B31">
        <v>1194</v>
      </c>
      <c r="C31">
        <v>0</v>
      </c>
      <c r="D31">
        <v>1194</v>
      </c>
      <c r="E31" s="2">
        <v>401908.3</v>
      </c>
      <c r="F31" s="2">
        <v>20095.400000000001</v>
      </c>
      <c r="H31" s="3">
        <f t="shared" si="0"/>
        <v>336.60661641541037</v>
      </c>
    </row>
    <row r="32" spans="1:8">
      <c r="A32" t="s">
        <v>39</v>
      </c>
      <c r="B32">
        <v>1902</v>
      </c>
      <c r="C32">
        <v>0</v>
      </c>
      <c r="D32">
        <v>1902</v>
      </c>
      <c r="E32" s="2">
        <v>513670.78</v>
      </c>
      <c r="F32" s="2">
        <v>25683.51</v>
      </c>
      <c r="H32" s="3">
        <f t="shared" si="0"/>
        <v>270.06875920084121</v>
      </c>
    </row>
    <row r="33" spans="1:11">
      <c r="A33" t="s">
        <v>40</v>
      </c>
      <c r="B33">
        <v>0</v>
      </c>
      <c r="C33">
        <v>0</v>
      </c>
      <c r="D33">
        <v>0</v>
      </c>
      <c r="E33" s="2">
        <v>0</v>
      </c>
      <c r="F33" s="2">
        <v>0</v>
      </c>
      <c r="H33" s="3" t="e">
        <f t="shared" si="0"/>
        <v>#DIV/0!</v>
      </c>
    </row>
    <row r="34" spans="1:11">
      <c r="A34" t="s">
        <v>41</v>
      </c>
      <c r="B34">
        <v>9114</v>
      </c>
      <c r="C34">
        <v>0</v>
      </c>
      <c r="D34">
        <v>9114</v>
      </c>
      <c r="E34" s="2">
        <v>4735747.1900000004</v>
      </c>
      <c r="F34" s="2">
        <v>236787.34</v>
      </c>
      <c r="H34" s="3">
        <f t="shared" si="0"/>
        <v>519.6123754663156</v>
      </c>
    </row>
    <row r="35" spans="1:11">
      <c r="A35" t="s">
        <v>42</v>
      </c>
      <c r="B35">
        <v>3221</v>
      </c>
      <c r="C35">
        <v>0</v>
      </c>
      <c r="D35">
        <v>3221</v>
      </c>
      <c r="E35" s="2">
        <v>870074.4</v>
      </c>
      <c r="F35" s="2">
        <v>43503.69</v>
      </c>
      <c r="H35" s="3">
        <f t="shared" si="0"/>
        <v>270.12555107109591</v>
      </c>
    </row>
    <row r="36" spans="1:11">
      <c r="A36" t="s">
        <v>43</v>
      </c>
      <c r="B36">
        <v>13462</v>
      </c>
      <c r="C36">
        <v>0</v>
      </c>
      <c r="D36">
        <v>13462</v>
      </c>
      <c r="E36" s="2">
        <v>5766326.1299999999</v>
      </c>
      <c r="F36" s="2">
        <v>288316.25</v>
      </c>
      <c r="H36" s="3">
        <f t="shared" si="0"/>
        <v>428.34096939533504</v>
      </c>
    </row>
    <row r="37" spans="1:11">
      <c r="A37" t="s">
        <v>44</v>
      </c>
      <c r="B37">
        <v>823</v>
      </c>
      <c r="C37">
        <v>0</v>
      </c>
      <c r="D37">
        <v>823</v>
      </c>
      <c r="E37" s="2">
        <v>195043.68</v>
      </c>
      <c r="F37" s="2">
        <v>9752.18</v>
      </c>
      <c r="H37" s="3">
        <f t="shared" si="0"/>
        <v>236.99110571081408</v>
      </c>
    </row>
    <row r="38" spans="1:11">
      <c r="A38" t="s">
        <v>45</v>
      </c>
      <c r="B38">
        <v>4411</v>
      </c>
      <c r="C38">
        <v>0</v>
      </c>
      <c r="D38">
        <v>4411</v>
      </c>
      <c r="E38" s="2">
        <v>843167.62</v>
      </c>
      <c r="F38" s="2">
        <v>42158.32</v>
      </c>
      <c r="H38" s="3">
        <f t="shared" si="0"/>
        <v>191.15112672863296</v>
      </c>
    </row>
    <row r="39" spans="1:11">
      <c r="A39" t="s">
        <v>46</v>
      </c>
      <c r="B39">
        <v>9006</v>
      </c>
      <c r="C39">
        <v>0</v>
      </c>
      <c r="D39">
        <v>9006</v>
      </c>
      <c r="E39" s="2">
        <v>2361651.42</v>
      </c>
      <c r="F39" s="2">
        <v>118082.56</v>
      </c>
      <c r="H39" s="3">
        <f t="shared" si="0"/>
        <v>262.23089273817453</v>
      </c>
    </row>
    <row r="40" spans="1:11">
      <c r="A40" t="s">
        <v>47</v>
      </c>
      <c r="B40">
        <v>1501</v>
      </c>
      <c r="C40">
        <v>0</v>
      </c>
      <c r="D40">
        <v>1501</v>
      </c>
      <c r="E40" s="2">
        <v>358598.19</v>
      </c>
      <c r="F40" s="2">
        <v>17929.900000000001</v>
      </c>
      <c r="H40" s="3">
        <f t="shared" si="0"/>
        <v>238.90618920719521</v>
      </c>
    </row>
    <row r="41" spans="1:11">
      <c r="A41" t="s">
        <v>48</v>
      </c>
      <c r="B41">
        <v>0</v>
      </c>
      <c r="C41">
        <v>0</v>
      </c>
      <c r="D41">
        <v>0</v>
      </c>
      <c r="E41" s="2">
        <v>0</v>
      </c>
      <c r="F41" s="2">
        <v>0</v>
      </c>
      <c r="H41" s="3" t="e">
        <f t="shared" si="0"/>
        <v>#DIV/0!</v>
      </c>
    </row>
    <row r="42" spans="1:11">
      <c r="A42" t="s">
        <v>49</v>
      </c>
      <c r="B42">
        <v>3707</v>
      </c>
      <c r="C42">
        <v>0</v>
      </c>
      <c r="D42">
        <v>3707</v>
      </c>
      <c r="E42" s="2">
        <v>2088965.63</v>
      </c>
      <c r="F42" s="2">
        <v>104448.26</v>
      </c>
      <c r="H42" s="3">
        <f t="shared" si="0"/>
        <v>563.51918802265982</v>
      </c>
    </row>
    <row r="43" spans="1:11">
      <c r="A43" t="s">
        <v>50</v>
      </c>
      <c r="B43">
        <v>0</v>
      </c>
      <c r="C43">
        <v>0</v>
      </c>
      <c r="D43">
        <v>0</v>
      </c>
      <c r="E43" s="2">
        <v>0</v>
      </c>
      <c r="F43" s="2">
        <v>0</v>
      </c>
      <c r="H43" s="3" t="e">
        <f t="shared" si="0"/>
        <v>#DIV/0!</v>
      </c>
    </row>
    <row r="44" spans="1:11">
      <c r="A44" t="s">
        <v>51</v>
      </c>
      <c r="B44">
        <v>1684</v>
      </c>
      <c r="C44">
        <v>0</v>
      </c>
      <c r="D44">
        <v>1684</v>
      </c>
      <c r="E44" s="2">
        <v>50776.08</v>
      </c>
      <c r="F44" s="2">
        <v>2538.8000000000002</v>
      </c>
      <c r="H44" s="3">
        <f t="shared" si="0"/>
        <v>30.152066508313542</v>
      </c>
    </row>
    <row r="45" spans="1:11">
      <c r="A45" t="s">
        <v>52</v>
      </c>
      <c r="B45">
        <v>0</v>
      </c>
      <c r="C45">
        <v>0</v>
      </c>
      <c r="D45">
        <v>129814</v>
      </c>
      <c r="E45" s="2">
        <v>46987172.229999997</v>
      </c>
      <c r="F45" s="2">
        <v>2349357.98</v>
      </c>
      <c r="H45" s="3">
        <f t="shared" si="0"/>
        <v>361.95766427349901</v>
      </c>
    </row>
    <row r="46" spans="1:11">
      <c r="A46" t="s">
        <v>53</v>
      </c>
      <c r="B46">
        <v>0</v>
      </c>
      <c r="C46">
        <v>0</v>
      </c>
      <c r="D46">
        <v>25789</v>
      </c>
      <c r="E46" s="2">
        <v>3564672.55</v>
      </c>
      <c r="F46" s="2">
        <v>178233.44</v>
      </c>
      <c r="H46" s="3">
        <f t="shared" si="0"/>
        <v>138.22453565473651</v>
      </c>
    </row>
    <row r="47" spans="1:11">
      <c r="A47" t="s">
        <v>54</v>
      </c>
      <c r="B47">
        <v>0</v>
      </c>
      <c r="C47">
        <v>0</v>
      </c>
      <c r="D47">
        <v>3657</v>
      </c>
      <c r="E47" s="2">
        <v>1156763.8799999999</v>
      </c>
      <c r="F47" s="2">
        <v>57838.14</v>
      </c>
      <c r="H47" s="3">
        <f t="shared" si="0"/>
        <v>316.31497949138634</v>
      </c>
    </row>
    <row r="48" spans="1:11">
      <c r="A48" t="s">
        <v>55</v>
      </c>
      <c r="B48">
        <v>159260</v>
      </c>
      <c r="C48">
        <v>0</v>
      </c>
      <c r="D48">
        <v>159260</v>
      </c>
      <c r="E48" s="2">
        <v>51708608.659999996</v>
      </c>
      <c r="F48" s="2">
        <v>2585429.56</v>
      </c>
      <c r="H48" s="3">
        <f t="shared" si="0"/>
        <v>324.6804512118548</v>
      </c>
      <c r="K48" s="3"/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PUFNLSMY-Q12015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Kreutz, Bernhard (DOR)</dc:creator>
  <cp:lastModifiedBy>chtax140</cp:lastModifiedBy>
  <dcterms:created xsi:type="dcterms:W3CDTF">2015-08-31T17:01:28Z</dcterms:created>
  <dcterms:modified xsi:type="dcterms:W3CDTF">2015-09-09T20:51:36Z</dcterms:modified>
</cp:coreProperties>
</file>