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Staff\Bayles\WEB\Drupal files\"/>
    </mc:Choice>
  </mc:AlternateContent>
  <bookViews>
    <workbookView xWindow="0" yWindow="0" windowWidth="19200" windowHeight="7050"/>
  </bookViews>
  <sheets>
    <sheet name="PRFNLSMY-Q22018" sheetId="1" r:id="rId1"/>
  </sheets>
  <calcPr calcId="162913" concurrentCalc="0"/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6" i="1"/>
</calcChain>
</file>

<file path=xl/sharedStrings.xml><?xml version="1.0" encoding="utf-8"?>
<sst xmlns="http://schemas.openxmlformats.org/spreadsheetml/2006/main" count="63" uniqueCount="62">
  <si>
    <t xml:space="preserve"> B036FE                         S T A T E   O F   W A S H I N G T O N  --  D E P T   O F   R E V E N U E                             </t>
  </si>
  <si>
    <t xml:space="preserve">FOREST TAX COUNTY SUMMARY FOR - FINAL PRIVATE HARVEST STATS FOR Q22018                                                    </t>
  </si>
  <si>
    <t xml:space="preserve">(TRANSACTIONS PROCESSED DURING DISTRIBUTION CYCLE 05/22/2018 THRU 11/09/2018)                                                       </t>
  </si>
  <si>
    <t>MBF VOLUME</t>
  </si>
  <si>
    <t>TON VOLUME</t>
  </si>
  <si>
    <t>TOTAL VOLUME HARVEST</t>
  </si>
  <si>
    <t>STUMPAGE</t>
  </si>
  <si>
    <t xml:space="preserve">TAX                                                                             </t>
  </si>
  <si>
    <t>COUNTY</t>
  </si>
  <si>
    <t>HARVESTED</t>
  </si>
  <si>
    <t>(MBF/TON CONVERTED)</t>
  </si>
  <si>
    <t>VALUE</t>
  </si>
  <si>
    <t xml:space="preserve">LIABILITY                                                                       </t>
  </si>
  <si>
    <t xml:space="preserve">ADAMS            </t>
  </si>
  <si>
    <t xml:space="preserve">ASOTIN           </t>
  </si>
  <si>
    <t xml:space="preserve">BENTON           </t>
  </si>
  <si>
    <t xml:space="preserve">CHELAN           </t>
  </si>
  <si>
    <t xml:space="preserve">CLALLAM          </t>
  </si>
  <si>
    <t xml:space="preserve">CLARK            </t>
  </si>
  <si>
    <t xml:space="preserve">COLUMBIA         </t>
  </si>
  <si>
    <t xml:space="preserve">COWLITZ          </t>
  </si>
  <si>
    <t xml:space="preserve">DOUGLAS          </t>
  </si>
  <si>
    <t xml:space="preserve">FERRY            </t>
  </si>
  <si>
    <t xml:space="preserve">FRANKLIN         </t>
  </si>
  <si>
    <t xml:space="preserve">GARFIELD         </t>
  </si>
  <si>
    <t xml:space="preserve">GRANT            </t>
  </si>
  <si>
    <t xml:space="preserve">GRAYS HARBOR     </t>
  </si>
  <si>
    <t xml:space="preserve">ISLAND           </t>
  </si>
  <si>
    <t xml:space="preserve">JEFFERSON        </t>
  </si>
  <si>
    <t xml:space="preserve">KING             </t>
  </si>
  <si>
    <t xml:space="preserve">KITSAP           </t>
  </si>
  <si>
    <t xml:space="preserve">KITTITAS         </t>
  </si>
  <si>
    <t xml:space="preserve">KLICKITAT        </t>
  </si>
  <si>
    <t xml:space="preserve">LEWIS            </t>
  </si>
  <si>
    <t xml:space="preserve">LINCOLN          </t>
  </si>
  <si>
    <t xml:space="preserve">MASON            </t>
  </si>
  <si>
    <t xml:space="preserve">OKANOGAN         </t>
  </si>
  <si>
    <t xml:space="preserve">PACIFIC          </t>
  </si>
  <si>
    <t xml:space="preserve">PEND OREILLE     </t>
  </si>
  <si>
    <t xml:space="preserve">PIERCE           </t>
  </si>
  <si>
    <t xml:space="preserve">SAN JUAN         </t>
  </si>
  <si>
    <t xml:space="preserve">SKAGIT           </t>
  </si>
  <si>
    <t xml:space="preserve">SKAMANIA         </t>
  </si>
  <si>
    <t xml:space="preserve">SNOHOMISH        </t>
  </si>
  <si>
    <t xml:space="preserve">SPOKANE          </t>
  </si>
  <si>
    <t xml:space="preserve">STEVENS          </t>
  </si>
  <si>
    <t xml:space="preserve">THURSTON         </t>
  </si>
  <si>
    <t xml:space="preserve">WAHKIAKUM        </t>
  </si>
  <si>
    <t xml:space="preserve">WALLA WALLA      </t>
  </si>
  <si>
    <t xml:space="preserve">WHATCOM          </t>
  </si>
  <si>
    <t xml:space="preserve">WHITMAN          </t>
  </si>
  <si>
    <t xml:space="preserve">YAKIMA           </t>
  </si>
  <si>
    <t xml:space="preserve">SMALL HARVESTER  </t>
  </si>
  <si>
    <t xml:space="preserve">LARGE HARVESTER  </t>
  </si>
  <si>
    <t xml:space="preserve">STATE TOTALS     </t>
  </si>
  <si>
    <t xml:space="preserve">FOOTNOTE:                                                                                                                            </t>
  </si>
  <si>
    <t xml:space="preserve">ALL TOTALS ARE FOR THE HARVEST ACTIVITY OCCURRING IN THE QTR/YR ABOVE AND INCORPORATE ANY ADJUSTMENTS TO DATE.                       </t>
  </si>
  <si>
    <t xml:space="preserve">STUMPAGE VALUE INCLUDES POST-UNITS AND CHRISTMAS TREES AND POLES-PILINGS.                                                            </t>
  </si>
  <si>
    <t xml:space="preserve">VOLUME HARVESTED LISTED DOES NOT INCLUDE 8LF SPECIES (RCP LPP) OR LF SPECIES (DFX TFX PX).                                           </t>
  </si>
  <si>
    <t xml:space="preserve">TONS CONVERTED FOR TOTAL MBF AS:  CHW/9 AND SML/6.5.                                                                                 </t>
  </si>
  <si>
    <t xml:space="preserve">TAX LIABILITY IS NET AMT (DOES NOT INCLUDE ANY RETURN CREDITS SUCH AS SALMON CREDIT).                                                </t>
  </si>
  <si>
    <t>$/MBF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</si>
</sst>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3">
    <xf numFmtId="0" fontId="0" fillId="0" borderId="0" xfId="0"/>
    <xf numFmtId="14" fontId="0" fillId="0" borderId="0" xfId="0" applyNumberFormat="1"/>
    <xf numFmtId="44" fontId="0" fillId="0" borderId="0" xfId="42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tabSelected="1" workbookViewId="0">
      <selection activeCell="B2" sqref="B2"/>
    </sheetView>
  </sheetViews>
  <sheetFormatPr defaultRowHeight="15" x14ac:dyDescent="0.25"/>
  <cols>
    <col min="1" max="1" width="15.42578125" customWidth="1"/>
    <col min="5" max="5" width="15.7109375" style="2" bestFit="1" customWidth="1"/>
    <col min="6" max="6" width="13.7109375" style="2" bestFit="1" customWidth="1"/>
  </cols>
  <sheetData>
    <row r="1" spans="1:8" x14ac:dyDescent="0.25">
      <c r="A1" t="s">
        <v>0</v>
      </c>
    </row>
    <row r="2" spans="1:8" x14ac:dyDescent="0.25">
      <c r="A2" s="1">
        <v>43413</v>
      </c>
      <c r="B2" t="s">
        <v>1</v>
      </c>
    </row>
    <row r="3" spans="1:8" x14ac:dyDescent="0.25">
      <c r="B3" t="s">
        <v>2</v>
      </c>
    </row>
    <row r="4" spans="1:8" x14ac:dyDescent="0.25">
      <c r="B4" t="s">
        <v>3</v>
      </c>
      <c r="C4" t="s">
        <v>4</v>
      </c>
      <c r="D4" t="s">
        <v>5</v>
      </c>
      <c r="E4" s="2" t="s">
        <v>6</v>
      </c>
      <c r="F4" s="2" t="s">
        <v>7</v>
      </c>
    </row>
    <row r="5" spans="1:8" x14ac:dyDescent="0.25">
      <c r="A5" t="s">
        <v>8</v>
      </c>
      <c r="B5" t="s">
        <v>9</v>
      </c>
      <c r="C5" t="s">
        <v>9</v>
      </c>
      <c r="D5" t="s">
        <v>10</v>
      </c>
      <c r="E5" s="2" t="s">
        <v>11</v>
      </c>
      <c r="F5" s="2" t="s">
        <v>12</v>
      </c>
      <c r="H5" t="s">
        <v>61</v>
      </c>
    </row>
    <row r="6" spans="1:8" x14ac:dyDescent="0.25">
      <c r="A6" t="s">
        <v>13</v>
      </c>
      <c r="B6">
        <v>0</v>
      </c>
      <c r="C6">
        <v>0</v>
      </c>
      <c r="D6">
        <v>0</v>
      </c>
      <c r="E6" s="2">
        <v>0</v>
      </c>
      <c r="F6" s="2">
        <v>0</v>
      </c>
      <c r="H6" s="2" t="e">
        <f>E6/D6</f>
        <v>#DIV/0!</v>
      </c>
    </row>
    <row r="7" spans="1:8" x14ac:dyDescent="0.25">
      <c r="A7" t="s">
        <v>14</v>
      </c>
      <c r="B7">
        <v>13</v>
      </c>
      <c r="C7">
        <v>0</v>
      </c>
      <c r="D7">
        <v>13</v>
      </c>
      <c r="E7" s="2">
        <v>4241.8999999999996</v>
      </c>
      <c r="F7" s="2">
        <v>212.09</v>
      </c>
      <c r="H7" s="2">
        <f t="shared" ref="H7:H47" si="0">E7/D7</f>
        <v>326.29999999999995</v>
      </c>
    </row>
    <row r="8" spans="1:8" x14ac:dyDescent="0.25">
      <c r="A8" t="s">
        <v>15</v>
      </c>
      <c r="B8">
        <v>0</v>
      </c>
      <c r="C8">
        <v>0</v>
      </c>
      <c r="D8">
        <v>0</v>
      </c>
      <c r="E8" s="2">
        <v>0</v>
      </c>
      <c r="F8" s="2">
        <v>0</v>
      </c>
      <c r="H8" s="2" t="e">
        <f t="shared" si="0"/>
        <v>#DIV/0!</v>
      </c>
    </row>
    <row r="9" spans="1:8" x14ac:dyDescent="0.25">
      <c r="A9" t="s">
        <v>16</v>
      </c>
      <c r="B9">
        <v>627</v>
      </c>
      <c r="C9">
        <v>288</v>
      </c>
      <c r="D9">
        <v>659</v>
      </c>
      <c r="E9" s="2">
        <v>123967.25</v>
      </c>
      <c r="F9" s="2">
        <v>6198.34</v>
      </c>
      <c r="H9" s="2">
        <f t="shared" si="0"/>
        <v>188.11418816388468</v>
      </c>
    </row>
    <row r="10" spans="1:8" x14ac:dyDescent="0.25">
      <c r="A10" t="s">
        <v>17</v>
      </c>
      <c r="B10">
        <v>30864</v>
      </c>
      <c r="C10">
        <v>57477</v>
      </c>
      <c r="D10">
        <v>37252</v>
      </c>
      <c r="E10" s="2">
        <v>10023074.33</v>
      </c>
      <c r="F10" s="2">
        <v>501153.65</v>
      </c>
      <c r="H10" s="2">
        <f t="shared" si="0"/>
        <v>269.06137469129175</v>
      </c>
    </row>
    <row r="11" spans="1:8" x14ac:dyDescent="0.25">
      <c r="A11" t="s">
        <v>18</v>
      </c>
      <c r="B11">
        <v>12030</v>
      </c>
      <c r="C11">
        <v>11998</v>
      </c>
      <c r="D11">
        <v>13363</v>
      </c>
      <c r="E11" s="2">
        <v>5152941.72</v>
      </c>
      <c r="F11" s="2">
        <v>257646.83</v>
      </c>
      <c r="H11" s="2">
        <f t="shared" si="0"/>
        <v>385.61264087405522</v>
      </c>
    </row>
    <row r="12" spans="1:8" x14ac:dyDescent="0.25">
      <c r="A12" t="s">
        <v>19</v>
      </c>
      <c r="B12">
        <v>130</v>
      </c>
      <c r="C12">
        <v>0</v>
      </c>
      <c r="D12">
        <v>130</v>
      </c>
      <c r="E12" s="2">
        <v>24840.26</v>
      </c>
      <c r="F12" s="2">
        <v>1242.01</v>
      </c>
      <c r="H12" s="2">
        <f t="shared" si="0"/>
        <v>191.07892307692308</v>
      </c>
    </row>
    <row r="13" spans="1:8" x14ac:dyDescent="0.25">
      <c r="A13" t="s">
        <v>20</v>
      </c>
      <c r="B13">
        <v>47978</v>
      </c>
      <c r="C13">
        <v>50630</v>
      </c>
      <c r="D13">
        <v>53604</v>
      </c>
      <c r="E13" s="2">
        <v>20974152.010000002</v>
      </c>
      <c r="F13" s="2">
        <v>1048707.3999999999</v>
      </c>
      <c r="H13" s="2">
        <f t="shared" si="0"/>
        <v>391.27960618610553</v>
      </c>
    </row>
    <row r="14" spans="1:8" x14ac:dyDescent="0.25">
      <c r="A14" t="s">
        <v>21</v>
      </c>
      <c r="B14">
        <v>0</v>
      </c>
      <c r="C14">
        <v>0</v>
      </c>
      <c r="D14">
        <v>0</v>
      </c>
      <c r="E14" s="2">
        <v>0</v>
      </c>
      <c r="F14" s="2">
        <v>0</v>
      </c>
      <c r="H14" s="2" t="e">
        <f t="shared" si="0"/>
        <v>#DIV/0!</v>
      </c>
    </row>
    <row r="15" spans="1:8" x14ac:dyDescent="0.25">
      <c r="A15" t="s">
        <v>22</v>
      </c>
      <c r="B15">
        <v>1756</v>
      </c>
      <c r="C15">
        <v>444</v>
      </c>
      <c r="D15">
        <v>1820</v>
      </c>
      <c r="E15" s="2">
        <v>369671.97</v>
      </c>
      <c r="F15" s="2">
        <v>18483.53</v>
      </c>
      <c r="H15" s="2">
        <f t="shared" si="0"/>
        <v>203.11646703296702</v>
      </c>
    </row>
    <row r="16" spans="1:8" x14ac:dyDescent="0.25">
      <c r="A16" t="s">
        <v>23</v>
      </c>
      <c r="B16">
        <v>0</v>
      </c>
      <c r="C16">
        <v>0</v>
      </c>
      <c r="D16">
        <v>0</v>
      </c>
      <c r="E16" s="2">
        <v>0</v>
      </c>
      <c r="F16" s="2">
        <v>0</v>
      </c>
      <c r="H16" s="2" t="e">
        <f t="shared" si="0"/>
        <v>#DIV/0!</v>
      </c>
    </row>
    <row r="17" spans="1:8" x14ac:dyDescent="0.25">
      <c r="A17" t="s">
        <v>24</v>
      </c>
      <c r="B17">
        <v>395</v>
      </c>
      <c r="C17">
        <v>0</v>
      </c>
      <c r="D17">
        <v>395</v>
      </c>
      <c r="E17" s="2">
        <v>70332.91</v>
      </c>
      <c r="F17" s="2">
        <v>3516.64</v>
      </c>
      <c r="H17" s="2">
        <f t="shared" si="0"/>
        <v>178.05800000000002</v>
      </c>
    </row>
    <row r="18" spans="1:8" x14ac:dyDescent="0.25">
      <c r="A18" t="s">
        <v>25</v>
      </c>
      <c r="B18">
        <v>0</v>
      </c>
      <c r="C18">
        <v>0</v>
      </c>
      <c r="D18">
        <v>0</v>
      </c>
      <c r="E18" s="2">
        <v>0</v>
      </c>
      <c r="F18" s="2">
        <v>0</v>
      </c>
      <c r="H18" s="2" t="e">
        <f t="shared" si="0"/>
        <v>#DIV/0!</v>
      </c>
    </row>
    <row r="19" spans="1:8" x14ac:dyDescent="0.25">
      <c r="A19" t="s">
        <v>26</v>
      </c>
      <c r="B19">
        <v>38949</v>
      </c>
      <c r="C19">
        <v>68900</v>
      </c>
      <c r="D19">
        <v>46604</v>
      </c>
      <c r="E19" s="2">
        <v>15320288.25</v>
      </c>
      <c r="F19" s="2">
        <v>766014.27</v>
      </c>
      <c r="H19" s="2">
        <f t="shared" si="0"/>
        <v>328.73333297571025</v>
      </c>
    </row>
    <row r="20" spans="1:8" x14ac:dyDescent="0.25">
      <c r="A20" t="s">
        <v>27</v>
      </c>
      <c r="B20">
        <v>1022</v>
      </c>
      <c r="C20">
        <v>182</v>
      </c>
      <c r="D20">
        <v>1042</v>
      </c>
      <c r="E20" s="2">
        <v>396360.94</v>
      </c>
      <c r="F20" s="2">
        <v>19817.97</v>
      </c>
      <c r="H20" s="2">
        <f t="shared" si="0"/>
        <v>380.38477927063337</v>
      </c>
    </row>
    <row r="21" spans="1:8" x14ac:dyDescent="0.25">
      <c r="A21" t="s">
        <v>28</v>
      </c>
      <c r="B21">
        <v>9474</v>
      </c>
      <c r="C21">
        <v>28630</v>
      </c>
      <c r="D21">
        <v>12654</v>
      </c>
      <c r="E21" s="2">
        <v>3733328.35</v>
      </c>
      <c r="F21" s="2">
        <v>186666.38</v>
      </c>
      <c r="H21" s="2">
        <f t="shared" si="0"/>
        <v>295.0314801643749</v>
      </c>
    </row>
    <row r="22" spans="1:8" x14ac:dyDescent="0.25">
      <c r="A22" t="s">
        <v>29</v>
      </c>
      <c r="B22">
        <v>15073</v>
      </c>
      <c r="C22">
        <v>17115</v>
      </c>
      <c r="D22">
        <v>16972</v>
      </c>
      <c r="E22" s="2">
        <v>6270629.3700000001</v>
      </c>
      <c r="F22" s="2">
        <v>313531.42</v>
      </c>
      <c r="H22" s="2">
        <f t="shared" si="0"/>
        <v>369.46908849870374</v>
      </c>
    </row>
    <row r="23" spans="1:8" x14ac:dyDescent="0.25">
      <c r="A23" t="s">
        <v>30</v>
      </c>
      <c r="B23">
        <v>5481</v>
      </c>
      <c r="C23">
        <v>5320</v>
      </c>
      <c r="D23">
        <v>6072</v>
      </c>
      <c r="E23" s="2">
        <v>2375815.73</v>
      </c>
      <c r="F23" s="2">
        <v>118790.68</v>
      </c>
      <c r="H23" s="2">
        <f t="shared" si="0"/>
        <v>391.27400032938078</v>
      </c>
    </row>
    <row r="24" spans="1:8" x14ac:dyDescent="0.25">
      <c r="A24" t="s">
        <v>31</v>
      </c>
      <c r="B24">
        <v>151</v>
      </c>
      <c r="C24">
        <v>186</v>
      </c>
      <c r="D24">
        <v>172</v>
      </c>
      <c r="E24" s="2">
        <v>56565.87</v>
      </c>
      <c r="F24" s="2">
        <v>2828.29</v>
      </c>
      <c r="H24" s="2">
        <f t="shared" si="0"/>
        <v>328.87133720930234</v>
      </c>
    </row>
    <row r="25" spans="1:8" x14ac:dyDescent="0.25">
      <c r="A25" t="s">
        <v>32</v>
      </c>
      <c r="B25">
        <v>20395</v>
      </c>
      <c r="C25">
        <v>12692</v>
      </c>
      <c r="D25">
        <v>21803</v>
      </c>
      <c r="E25" s="2">
        <v>6931445.3200000003</v>
      </c>
      <c r="F25" s="2">
        <v>346572.15</v>
      </c>
      <c r="H25" s="2">
        <f t="shared" si="0"/>
        <v>317.91245791863508</v>
      </c>
    </row>
    <row r="26" spans="1:8" x14ac:dyDescent="0.25">
      <c r="A26" t="s">
        <v>33</v>
      </c>
      <c r="B26">
        <v>93443</v>
      </c>
      <c r="C26">
        <v>74741</v>
      </c>
      <c r="D26">
        <v>101752</v>
      </c>
      <c r="E26" s="2">
        <v>42888228.909999996</v>
      </c>
      <c r="F26" s="2">
        <v>2144411.06</v>
      </c>
      <c r="H26" s="2">
        <f t="shared" si="0"/>
        <v>421.4976502673166</v>
      </c>
    </row>
    <row r="27" spans="1:8" x14ac:dyDescent="0.25">
      <c r="A27" t="s">
        <v>34</v>
      </c>
      <c r="B27">
        <v>1911</v>
      </c>
      <c r="C27">
        <v>0</v>
      </c>
      <c r="D27">
        <v>1911</v>
      </c>
      <c r="E27" s="2">
        <v>263265.68</v>
      </c>
      <c r="F27" s="2">
        <v>13163.25</v>
      </c>
      <c r="H27" s="2">
        <f t="shared" si="0"/>
        <v>137.76330716902146</v>
      </c>
    </row>
    <row r="28" spans="1:8" x14ac:dyDescent="0.25">
      <c r="A28" t="s">
        <v>35</v>
      </c>
      <c r="B28">
        <v>23752</v>
      </c>
      <c r="C28">
        <v>26916</v>
      </c>
      <c r="D28">
        <v>26742</v>
      </c>
      <c r="E28" s="2">
        <v>11824307.529999999</v>
      </c>
      <c r="F28" s="2">
        <v>591215.21</v>
      </c>
      <c r="H28" s="2">
        <f t="shared" si="0"/>
        <v>442.16242352853186</v>
      </c>
    </row>
    <row r="29" spans="1:8" x14ac:dyDescent="0.25">
      <c r="A29" t="s">
        <v>36</v>
      </c>
      <c r="B29">
        <v>588</v>
      </c>
      <c r="C29">
        <v>0</v>
      </c>
      <c r="D29">
        <v>588</v>
      </c>
      <c r="E29" s="2">
        <v>147590.82</v>
      </c>
      <c r="F29" s="2">
        <v>7379.53</v>
      </c>
      <c r="H29" s="2">
        <f t="shared" si="0"/>
        <v>251.00479591836736</v>
      </c>
    </row>
    <row r="30" spans="1:8" x14ac:dyDescent="0.25">
      <c r="A30" t="s">
        <v>37</v>
      </c>
      <c r="B30">
        <v>50871</v>
      </c>
      <c r="C30">
        <v>75320</v>
      </c>
      <c r="D30">
        <v>59240</v>
      </c>
      <c r="E30" s="2">
        <v>19155487.48</v>
      </c>
      <c r="F30" s="2">
        <v>957774.32</v>
      </c>
      <c r="H30" s="2">
        <f t="shared" si="0"/>
        <v>323.35394125590818</v>
      </c>
    </row>
    <row r="31" spans="1:8" x14ac:dyDescent="0.25">
      <c r="A31" t="s">
        <v>38</v>
      </c>
      <c r="B31">
        <v>5870</v>
      </c>
      <c r="C31">
        <v>7757</v>
      </c>
      <c r="D31">
        <v>6923</v>
      </c>
      <c r="E31" s="2">
        <v>2042985.56</v>
      </c>
      <c r="F31" s="2">
        <v>102149.12</v>
      </c>
      <c r="H31" s="2">
        <f t="shared" si="0"/>
        <v>295.10119312436808</v>
      </c>
    </row>
    <row r="32" spans="1:8" x14ac:dyDescent="0.25">
      <c r="A32" t="s">
        <v>39</v>
      </c>
      <c r="B32">
        <v>18892</v>
      </c>
      <c r="C32">
        <v>20230</v>
      </c>
      <c r="D32">
        <v>21140</v>
      </c>
      <c r="E32" s="2">
        <v>8384604.1100000003</v>
      </c>
      <c r="F32" s="2">
        <v>419230.05</v>
      </c>
      <c r="H32" s="2">
        <f t="shared" si="0"/>
        <v>396.62271097445603</v>
      </c>
    </row>
    <row r="33" spans="1:8" x14ac:dyDescent="0.25">
      <c r="A33" t="s">
        <v>40</v>
      </c>
      <c r="B33">
        <v>193</v>
      </c>
      <c r="C33">
        <v>56</v>
      </c>
      <c r="D33">
        <v>199</v>
      </c>
      <c r="E33" s="2">
        <v>51030.33</v>
      </c>
      <c r="F33" s="2">
        <v>2551.4899999999998</v>
      </c>
      <c r="H33" s="2">
        <f t="shared" si="0"/>
        <v>256.43381909547742</v>
      </c>
    </row>
    <row r="34" spans="1:8" x14ac:dyDescent="0.25">
      <c r="A34" t="s">
        <v>41</v>
      </c>
      <c r="B34">
        <v>13006</v>
      </c>
      <c r="C34">
        <v>12425</v>
      </c>
      <c r="D34">
        <v>14386</v>
      </c>
      <c r="E34" s="2">
        <v>5417771.7599999998</v>
      </c>
      <c r="F34" s="2">
        <v>270888.53999999998</v>
      </c>
      <c r="H34" s="2">
        <f t="shared" si="0"/>
        <v>376.60028917002637</v>
      </c>
    </row>
    <row r="35" spans="1:8" x14ac:dyDescent="0.25">
      <c r="A35" t="s">
        <v>42</v>
      </c>
      <c r="B35">
        <v>17255</v>
      </c>
      <c r="C35">
        <v>6526</v>
      </c>
      <c r="D35">
        <v>17980</v>
      </c>
      <c r="E35" s="2">
        <v>7604227.0599999996</v>
      </c>
      <c r="F35" s="2">
        <v>380211.26</v>
      </c>
      <c r="H35" s="2">
        <f t="shared" si="0"/>
        <v>422.92697775305891</v>
      </c>
    </row>
    <row r="36" spans="1:8" x14ac:dyDescent="0.25">
      <c r="A36" t="s">
        <v>43</v>
      </c>
      <c r="B36">
        <v>18094</v>
      </c>
      <c r="C36">
        <v>7743</v>
      </c>
      <c r="D36">
        <v>18956</v>
      </c>
      <c r="E36" s="2">
        <v>7636381.8399999999</v>
      </c>
      <c r="F36" s="2">
        <v>381818.9</v>
      </c>
      <c r="H36" s="2">
        <f t="shared" si="0"/>
        <v>402.84774424984175</v>
      </c>
    </row>
    <row r="37" spans="1:8" x14ac:dyDescent="0.25">
      <c r="A37" t="s">
        <v>44</v>
      </c>
      <c r="B37">
        <v>4591</v>
      </c>
      <c r="C37">
        <v>926</v>
      </c>
      <c r="D37">
        <v>4734</v>
      </c>
      <c r="E37" s="2">
        <v>744878.8</v>
      </c>
      <c r="F37" s="2">
        <v>37243.78</v>
      </c>
      <c r="H37" s="2">
        <f t="shared" si="0"/>
        <v>157.34659907055345</v>
      </c>
    </row>
    <row r="38" spans="1:8" x14ac:dyDescent="0.25">
      <c r="A38" t="s">
        <v>45</v>
      </c>
      <c r="B38">
        <v>31801</v>
      </c>
      <c r="C38">
        <v>17462</v>
      </c>
      <c r="D38">
        <v>34071</v>
      </c>
      <c r="E38" s="2">
        <v>7078121.2800000003</v>
      </c>
      <c r="F38" s="2">
        <v>353905.67</v>
      </c>
      <c r="H38" s="2">
        <f t="shared" si="0"/>
        <v>207.74621466936691</v>
      </c>
    </row>
    <row r="39" spans="1:8" x14ac:dyDescent="0.25">
      <c r="A39" t="s">
        <v>46</v>
      </c>
      <c r="B39">
        <v>15268</v>
      </c>
      <c r="C39">
        <v>8658</v>
      </c>
      <c r="D39">
        <v>16231</v>
      </c>
      <c r="E39" s="2">
        <v>7482233.0899999999</v>
      </c>
      <c r="F39" s="2">
        <v>374111.47</v>
      </c>
      <c r="H39" s="2">
        <f t="shared" si="0"/>
        <v>460.98411003635016</v>
      </c>
    </row>
    <row r="40" spans="1:8" x14ac:dyDescent="0.25">
      <c r="A40" t="s">
        <v>47</v>
      </c>
      <c r="B40">
        <v>13090</v>
      </c>
      <c r="C40">
        <v>19403</v>
      </c>
      <c r="D40">
        <v>15246</v>
      </c>
      <c r="E40" s="2">
        <v>4481967.93</v>
      </c>
      <c r="F40" s="2">
        <v>224098.36</v>
      </c>
      <c r="H40" s="2">
        <f t="shared" si="0"/>
        <v>293.97664502164503</v>
      </c>
    </row>
    <row r="41" spans="1:8" x14ac:dyDescent="0.25">
      <c r="A41" t="s">
        <v>48</v>
      </c>
      <c r="B41">
        <v>29</v>
      </c>
      <c r="C41">
        <v>0</v>
      </c>
      <c r="D41">
        <v>29</v>
      </c>
      <c r="E41" s="2">
        <v>5987.3</v>
      </c>
      <c r="F41" s="2">
        <v>299.36</v>
      </c>
      <c r="H41" s="2">
        <f t="shared" si="0"/>
        <v>206.45862068965519</v>
      </c>
    </row>
    <row r="42" spans="1:8" x14ac:dyDescent="0.25">
      <c r="A42" t="s">
        <v>49</v>
      </c>
      <c r="B42">
        <v>6336</v>
      </c>
      <c r="C42">
        <v>1915</v>
      </c>
      <c r="D42">
        <v>6548</v>
      </c>
      <c r="E42" s="2">
        <v>2736935.87</v>
      </c>
      <c r="F42" s="2">
        <v>136846.70000000001</v>
      </c>
      <c r="H42" s="2">
        <f t="shared" si="0"/>
        <v>417.98043219303605</v>
      </c>
    </row>
    <row r="43" spans="1:8" x14ac:dyDescent="0.25">
      <c r="A43" t="s">
        <v>50</v>
      </c>
      <c r="B43">
        <v>2079</v>
      </c>
      <c r="C43">
        <v>0</v>
      </c>
      <c r="D43">
        <v>2079</v>
      </c>
      <c r="E43" s="2">
        <v>91841</v>
      </c>
      <c r="F43" s="2">
        <v>4592.05</v>
      </c>
      <c r="H43" s="2">
        <f t="shared" si="0"/>
        <v>44.175565175565175</v>
      </c>
    </row>
    <row r="44" spans="1:8" x14ac:dyDescent="0.25">
      <c r="A44" t="s">
        <v>51</v>
      </c>
      <c r="B44">
        <v>263</v>
      </c>
      <c r="C44">
        <v>0</v>
      </c>
      <c r="D44">
        <v>263</v>
      </c>
      <c r="E44" s="2">
        <v>48850.33</v>
      </c>
      <c r="F44" s="2">
        <v>2442.5100000000002</v>
      </c>
      <c r="H44" s="2">
        <f t="shared" si="0"/>
        <v>185.74269961977188</v>
      </c>
    </row>
    <row r="45" spans="1:8" x14ac:dyDescent="0.25">
      <c r="A45" t="s">
        <v>52</v>
      </c>
      <c r="B45">
        <v>104179</v>
      </c>
      <c r="C45">
        <v>0</v>
      </c>
      <c r="D45">
        <v>104179</v>
      </c>
      <c r="E45" s="2">
        <v>36284225.859999999</v>
      </c>
      <c r="F45" s="2">
        <v>1814207.93</v>
      </c>
      <c r="H45" s="2">
        <f t="shared" si="0"/>
        <v>348.28733103600536</v>
      </c>
    </row>
    <row r="46" spans="1:8" x14ac:dyDescent="0.25">
      <c r="A46" t="s">
        <v>53</v>
      </c>
      <c r="B46">
        <v>397491</v>
      </c>
      <c r="C46">
        <v>533940</v>
      </c>
      <c r="D46">
        <v>457394</v>
      </c>
      <c r="E46" s="2">
        <v>163630127</v>
      </c>
      <c r="F46" s="2">
        <v>8181506.3499999996</v>
      </c>
      <c r="H46" s="2">
        <f t="shared" si="0"/>
        <v>357.74436700087887</v>
      </c>
    </row>
    <row r="47" spans="1:8" x14ac:dyDescent="0.25">
      <c r="A47" t="s">
        <v>54</v>
      </c>
      <c r="B47">
        <v>501670</v>
      </c>
      <c r="C47">
        <v>533940</v>
      </c>
      <c r="D47">
        <v>561573</v>
      </c>
      <c r="E47" s="2">
        <v>199914352.86000001</v>
      </c>
      <c r="F47" s="2">
        <v>9995714.2799999993</v>
      </c>
      <c r="H47" s="2">
        <f t="shared" si="0"/>
        <v>355.98996543637253</v>
      </c>
    </row>
    <row r="48" spans="1:8" x14ac:dyDescent="0.25">
      <c r="A48" t="s">
        <v>55</v>
      </c>
    </row>
    <row r="49" spans="1:1" x14ac:dyDescent="0.25">
      <c r="A49" t="s">
        <v>56</v>
      </c>
    </row>
    <row r="50" spans="1:1" x14ac:dyDescent="0.25">
      <c r="A50" t="s">
        <v>57</v>
      </c>
    </row>
    <row r="51" spans="1:1" x14ac:dyDescent="0.25">
      <c r="A51" t="s">
        <v>58</v>
      </c>
    </row>
    <row r="52" spans="1:1" x14ac:dyDescent="0.25">
      <c r="A52" t="s">
        <v>59</v>
      </c>
    </row>
    <row r="53" spans="1:1" x14ac:dyDescent="0.25">
      <c r="A53" t="s">
        <v>60</v>
      </c>
    </row>
  </sheetData>
  <pageMargins left="0.7" right="0.7" top="0.75" bottom="0.75" header="0.3" footer="0.3"/>
  <pageSetup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PRFNLSMY-Q22018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FOREST TAX COUNTY SUMMARY FOR - FINAL PRIVATE HARVEST STATS FOR Q22018</dc:title>
  <dc:creator>bhkft140</dc:creator>
  <cp:keywords>Department of Revenue</cp:keywords>
  <cp:lastModifiedBy>Bayles, Sherree (DOR)</cp:lastModifiedBy>
  <cp:lastPrinted>2018-11-13T19:02:58Z</cp:lastPrinted>
  <dcterms:created xsi:type="dcterms:W3CDTF">2018-11-13T18:39:57Z</dcterms:created>
  <dcterms:modified xsi:type="dcterms:W3CDTF">2018-11-13T19:34:59Z</dcterms:modified>
  <cp:category>FOREST TAX COUNTY SUMMARY FOR - FINAL PRIVATE HARVEST STATS FOR Q22018     </cp:category>
</cp:coreProperties>
</file>