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I:\Tableau\General\History of WA taxes\Data\"/>
    </mc:Choice>
  </mc:AlternateContent>
  <xr:revisionPtr revIDLastSave="0" documentId="13_ncr:1_{FF8EAFF6-B350-46DC-AAA9-2302BAED7FD3}" xr6:coauthVersionLast="47" xr6:coauthVersionMax="47" xr10:uidLastSave="{00000000-0000-0000-0000-000000000000}"/>
  <bookViews>
    <workbookView xWindow="28680" yWindow="-120" windowWidth="29040" windowHeight="15840" tabRatio="662" xr2:uid="{00000000-000D-0000-FFFF-FFFF00000000}"/>
  </bookViews>
  <sheets>
    <sheet name="Info" sheetId="8" r:id="rId1"/>
    <sheet name="1. 1969 - Present Yrs Across" sheetId="3" r:id="rId2"/>
    <sheet name="2. 1969 - Present Yrs Down" sheetId="6" r:id="rId3"/>
    <sheet name="3. 1900 - 1965" sheetId="9" r:id="rId4"/>
    <sheet name="4. Other Agency Tax Data" sheetId="11" r:id="rId5"/>
    <sheet name="5. Tax_History" sheetId="12" r:id="rId6"/>
    <sheet name="6. Tax_Rates" sheetId="13" r:id="rId7"/>
  </sheets>
  <definedNames>
    <definedName name="_xlnm._FilterDatabase" localSheetId="5" hidden="1">'5. Tax_History'!$A$1:$E$1</definedName>
    <definedName name="_SelectAges" localSheetId="5">#REF!</definedName>
    <definedName name="_SelectAges" localSheetId="6">#REF!</definedName>
    <definedName name="_SelectAg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E70" i="3" l="1"/>
  <c r="BE68" i="3"/>
  <c r="BE45" i="3"/>
  <c r="BE36" i="3"/>
  <c r="BE26" i="3"/>
  <c r="BA68" i="3" l="1"/>
  <c r="BD68" i="3"/>
  <c r="BD45" i="3"/>
  <c r="BD36" i="3"/>
  <c r="BD26" i="3"/>
  <c r="BD70" i="3" l="1"/>
  <c r="BC45" i="3"/>
  <c r="BC26" i="3"/>
  <c r="BC36" i="3"/>
  <c r="BC68" i="3"/>
  <c r="BB68" i="3"/>
  <c r="BB45" i="3"/>
  <c r="BB36" i="3"/>
  <c r="BB26" i="3"/>
  <c r="BC70" i="3" l="1"/>
  <c r="BB70" i="3"/>
  <c r="C2236" i="13"/>
  <c r="C2193" i="13"/>
  <c r="C2150" i="13"/>
  <c r="BA45" i="3" l="1"/>
  <c r="BA36" i="3"/>
  <c r="BA26" i="3"/>
  <c r="AZ68" i="3"/>
  <c r="AZ45" i="3"/>
  <c r="AZ36" i="3"/>
  <c r="AZ26" i="3"/>
  <c r="BA70" i="3" l="1"/>
  <c r="AZ70" i="3"/>
  <c r="AY68" i="3"/>
  <c r="AY45" i="3"/>
  <c r="AY36" i="3"/>
  <c r="AY26" i="3"/>
  <c r="AY70" i="3" l="1"/>
  <c r="R26" i="3"/>
  <c r="Q26" i="3"/>
  <c r="P26" i="3"/>
  <c r="O26" i="3"/>
  <c r="N26" i="3"/>
  <c r="M26" i="3"/>
  <c r="L26" i="3"/>
  <c r="K26" i="3"/>
  <c r="J26" i="3"/>
  <c r="I26" i="3"/>
  <c r="H26" i="3"/>
  <c r="G26" i="3"/>
  <c r="F26" i="3"/>
  <c r="E26" i="3"/>
  <c r="D26" i="3"/>
  <c r="C26" i="3"/>
  <c r="AA68" i="3" l="1"/>
  <c r="AW68" i="3" l="1"/>
  <c r="AV68" i="3"/>
  <c r="AU68" i="3"/>
  <c r="AT68" i="3"/>
  <c r="AS68" i="3"/>
  <c r="AR68" i="3"/>
  <c r="AQ68" i="3"/>
  <c r="AP68" i="3"/>
  <c r="AO68" i="3"/>
  <c r="AN68" i="3"/>
  <c r="AM68" i="3"/>
  <c r="AL68" i="3"/>
  <c r="AK68" i="3"/>
  <c r="AJ68" i="3"/>
  <c r="AI68" i="3"/>
  <c r="AH68" i="3"/>
  <c r="AG68" i="3"/>
  <c r="AF68" i="3"/>
  <c r="AE68" i="3"/>
  <c r="AD68" i="3"/>
  <c r="AC68" i="3"/>
  <c r="AB68" i="3"/>
  <c r="Z68" i="3"/>
  <c r="Y68" i="3"/>
  <c r="X68" i="3"/>
  <c r="W68" i="3"/>
  <c r="V68" i="3"/>
  <c r="U68" i="3"/>
  <c r="T68" i="3"/>
  <c r="S68" i="3"/>
  <c r="R68" i="3"/>
  <c r="Q68" i="3"/>
  <c r="P68" i="3"/>
  <c r="O68" i="3"/>
  <c r="N68" i="3"/>
  <c r="M68" i="3"/>
  <c r="L68" i="3"/>
  <c r="K68" i="3"/>
  <c r="J68" i="3"/>
  <c r="I68" i="3"/>
  <c r="H68" i="3"/>
  <c r="G68" i="3"/>
  <c r="F68" i="3"/>
  <c r="E68" i="3"/>
  <c r="D68" i="3"/>
  <c r="C68" i="3"/>
  <c r="AX68" i="3"/>
  <c r="Z26" i="3"/>
  <c r="Y26" i="3"/>
  <c r="X26" i="3"/>
  <c r="W26" i="3"/>
  <c r="V26" i="3"/>
  <c r="U26" i="3"/>
  <c r="T26" i="3"/>
  <c r="S26" i="3"/>
  <c r="AW45" i="3"/>
  <c r="AV45" i="3"/>
  <c r="AU45" i="3"/>
  <c r="AT45" i="3"/>
  <c r="AS45" i="3"/>
  <c r="AR45" i="3"/>
  <c r="AQ45" i="3"/>
  <c r="AP45" i="3"/>
  <c r="AO45" i="3"/>
  <c r="AN45" i="3"/>
  <c r="AM45" i="3"/>
  <c r="AL45" i="3"/>
  <c r="AK45" i="3"/>
  <c r="AJ45" i="3"/>
  <c r="AI45" i="3"/>
  <c r="AH45" i="3"/>
  <c r="AG45" i="3"/>
  <c r="AF45" i="3"/>
  <c r="AE45" i="3"/>
  <c r="AD45" i="3"/>
  <c r="AC45" i="3"/>
  <c r="AB45" i="3"/>
  <c r="AA45" i="3"/>
  <c r="Z45" i="3"/>
  <c r="Y45" i="3"/>
  <c r="X45" i="3"/>
  <c r="W45" i="3"/>
  <c r="V45" i="3"/>
  <c r="U45" i="3"/>
  <c r="T45" i="3"/>
  <c r="S45" i="3"/>
  <c r="R45" i="3"/>
  <c r="Q45" i="3"/>
  <c r="P45" i="3"/>
  <c r="O45" i="3"/>
  <c r="N45" i="3"/>
  <c r="M45" i="3"/>
  <c r="L45" i="3"/>
  <c r="K45" i="3"/>
  <c r="J45" i="3"/>
  <c r="I45" i="3"/>
  <c r="H45" i="3"/>
  <c r="G45" i="3"/>
  <c r="F45" i="3"/>
  <c r="E45" i="3"/>
  <c r="D45" i="3"/>
  <c r="C45" i="3"/>
  <c r="AX45" i="3"/>
  <c r="AX26" i="3" l="1"/>
  <c r="AW26" i="3"/>
  <c r="AV26" i="3"/>
  <c r="AU26" i="3"/>
  <c r="AT26" i="3"/>
  <c r="AS26" i="3"/>
  <c r="AS70" i="3" s="1"/>
  <c r="AR26" i="3"/>
  <c r="AQ26" i="3"/>
  <c r="AP26" i="3"/>
  <c r="AO26" i="3"/>
  <c r="AN26" i="3"/>
  <c r="AM26" i="3"/>
  <c r="AL26" i="3"/>
  <c r="AK26" i="3"/>
  <c r="AK70" i="3" s="1"/>
  <c r="AJ26" i="3"/>
  <c r="AI26" i="3"/>
  <c r="AH26" i="3"/>
  <c r="AG26" i="3"/>
  <c r="AF26" i="3"/>
  <c r="AE26" i="3"/>
  <c r="AD26" i="3"/>
  <c r="AC26" i="3"/>
  <c r="AC70" i="3" s="1"/>
  <c r="AB26" i="3"/>
  <c r="AA26" i="3"/>
  <c r="AW36" i="3"/>
  <c r="AV36" i="3"/>
  <c r="AU36" i="3"/>
  <c r="AT36" i="3"/>
  <c r="AS36" i="3"/>
  <c r="AR36" i="3"/>
  <c r="AQ36" i="3"/>
  <c r="AP36" i="3"/>
  <c r="AO36" i="3"/>
  <c r="AN36" i="3"/>
  <c r="AM36" i="3"/>
  <c r="AL36" i="3"/>
  <c r="AK36" i="3"/>
  <c r="AJ36" i="3"/>
  <c r="AI36" i="3"/>
  <c r="AH36" i="3"/>
  <c r="AG36" i="3"/>
  <c r="AF36" i="3"/>
  <c r="AE36" i="3"/>
  <c r="AD36" i="3"/>
  <c r="AC36" i="3"/>
  <c r="AB36" i="3"/>
  <c r="AA36" i="3"/>
  <c r="Z36" i="3"/>
  <c r="Z70" i="3" s="1"/>
  <c r="Y36" i="3"/>
  <c r="Y70" i="3" s="1"/>
  <c r="X36" i="3"/>
  <c r="X70" i="3" s="1"/>
  <c r="W36" i="3"/>
  <c r="W70" i="3" s="1"/>
  <c r="V36" i="3"/>
  <c r="V70" i="3" s="1"/>
  <c r="U36" i="3"/>
  <c r="U70" i="3" s="1"/>
  <c r="T36" i="3"/>
  <c r="T70" i="3" s="1"/>
  <c r="S36" i="3"/>
  <c r="S70" i="3" s="1"/>
  <c r="R36" i="3"/>
  <c r="R70" i="3" s="1"/>
  <c r="Q36" i="3"/>
  <c r="Q70" i="3" s="1"/>
  <c r="P36" i="3"/>
  <c r="P70" i="3" s="1"/>
  <c r="O36" i="3"/>
  <c r="O70" i="3" s="1"/>
  <c r="N36" i="3"/>
  <c r="N70" i="3" s="1"/>
  <c r="M36" i="3"/>
  <c r="M70" i="3" s="1"/>
  <c r="L36" i="3"/>
  <c r="L70" i="3" s="1"/>
  <c r="K36" i="3"/>
  <c r="K70" i="3" s="1"/>
  <c r="J36" i="3"/>
  <c r="J70" i="3" s="1"/>
  <c r="I36" i="3"/>
  <c r="I70" i="3" s="1"/>
  <c r="H36" i="3"/>
  <c r="H70" i="3" s="1"/>
  <c r="G36" i="3"/>
  <c r="G70" i="3" s="1"/>
  <c r="F36" i="3"/>
  <c r="F70" i="3" s="1"/>
  <c r="E36" i="3"/>
  <c r="E70" i="3" s="1"/>
  <c r="D36" i="3"/>
  <c r="D70" i="3" s="1"/>
  <c r="C36" i="3"/>
  <c r="C70" i="3" s="1"/>
  <c r="AX36" i="3"/>
  <c r="AA70" i="3" l="1"/>
  <c r="AQ70" i="3"/>
  <c r="AF70" i="3"/>
  <c r="AN70" i="3"/>
  <c r="AD70" i="3"/>
  <c r="AL70" i="3"/>
  <c r="AT70" i="3"/>
  <c r="AV70" i="3"/>
  <c r="AH70" i="3"/>
  <c r="AP70" i="3"/>
  <c r="AX70" i="3"/>
  <c r="AG70" i="3"/>
  <c r="AO70" i="3"/>
  <c r="AW70" i="3"/>
  <c r="AB70" i="3"/>
  <c r="AJ70" i="3"/>
  <c r="AR70" i="3"/>
  <c r="AI70" i="3"/>
  <c r="AE70" i="3"/>
  <c r="AM70" i="3"/>
  <c r="AU70" i="3"/>
</calcChain>
</file>

<file path=xl/sharedStrings.xml><?xml version="1.0" encoding="utf-8"?>
<sst xmlns="http://schemas.openxmlformats.org/spreadsheetml/2006/main" count="10187" uniqueCount="913">
  <si>
    <t>Source</t>
  </si>
  <si>
    <t>Retail Sales</t>
  </si>
  <si>
    <t>Use</t>
  </si>
  <si>
    <t>Motor Fuels</t>
  </si>
  <si>
    <t>Liquor Sales</t>
  </si>
  <si>
    <t>Beer Excise</t>
  </si>
  <si>
    <t>Wine Excise</t>
  </si>
  <si>
    <t>Marijuana Excise</t>
  </si>
  <si>
    <t>Cigarette</t>
  </si>
  <si>
    <t>Tobacco Products</t>
  </si>
  <si>
    <t>Solid Waste Collection</t>
  </si>
  <si>
    <t>Wood Stove Fee</t>
  </si>
  <si>
    <t>Brokered Natural Gas</t>
  </si>
  <si>
    <t>Rental Car</t>
  </si>
  <si>
    <t>Shared Tribal Cigarette Taxes</t>
  </si>
  <si>
    <t>Replacement Vehicle Tire Fee</t>
  </si>
  <si>
    <t>Derelict Vessel Fee</t>
  </si>
  <si>
    <t>Gross Receipts Taxes</t>
  </si>
  <si>
    <t>Business and Occupation</t>
  </si>
  <si>
    <t>Public Utility</t>
  </si>
  <si>
    <t>Litter</t>
  </si>
  <si>
    <t>Insurance Premiums</t>
  </si>
  <si>
    <t>Pari-mutuel</t>
  </si>
  <si>
    <t>Property &amp; In-lieu Excise Taxes</t>
  </si>
  <si>
    <t>State Property Tax Levy</t>
  </si>
  <si>
    <t>Watercraft/Aircraft Excises</t>
  </si>
  <si>
    <t>PUD Privilege</t>
  </si>
  <si>
    <t>Timber Excise</t>
  </si>
  <si>
    <t>Leasehold Excise</t>
  </si>
  <si>
    <t>Other State Taxes</t>
  </si>
  <si>
    <t>Estate</t>
  </si>
  <si>
    <t>Real Estate Excise</t>
  </si>
  <si>
    <t>Fish</t>
  </si>
  <si>
    <t>Carbonated Beverage Syrup</t>
  </si>
  <si>
    <t>Carbonated Beverage (Bottled)</t>
  </si>
  <si>
    <t>Petroleum Products</t>
  </si>
  <si>
    <t>Oil Spill</t>
  </si>
  <si>
    <t>Intermediate Care Facilities</t>
  </si>
  <si>
    <t>Enhanced 911 Telephone (state)</t>
  </si>
  <si>
    <t>Telephone Lines (WTAP &amp; TRS)</t>
  </si>
  <si>
    <t>Nursing Home Quality Maint. Fee</t>
  </si>
  <si>
    <t>Penalties and Interest</t>
  </si>
  <si>
    <t>Sales Taxes</t>
  </si>
  <si>
    <t>General &amp; Selective Sales Taxes</t>
  </si>
  <si>
    <t>Boxing and Wrestling</t>
  </si>
  <si>
    <t>Beer and Wine Combined</t>
  </si>
  <si>
    <t>Metals Mining Fee</t>
  </si>
  <si>
    <t>Air Pollution Fees</t>
  </si>
  <si>
    <t>Year</t>
  </si>
  <si>
    <t>Sales &amp; Use Combined</t>
  </si>
  <si>
    <t>Telephone Enhanced 911 (state)</t>
  </si>
  <si>
    <t>Property Tax State Levy</t>
  </si>
  <si>
    <t>Inheritance &amp; Gift</t>
  </si>
  <si>
    <t>Conveyance</t>
  </si>
  <si>
    <t>Liquor Ounce/Liter</t>
  </si>
  <si>
    <t>Vehicle Excise</t>
  </si>
  <si>
    <t>Mobile Home Fee</t>
  </si>
  <si>
    <t>Vehicle Excises</t>
  </si>
  <si>
    <t>Mechanical Devices - Amusement</t>
  </si>
  <si>
    <t>--</t>
  </si>
  <si>
    <t>Total General &amp; Selective Sales Taxes</t>
  </si>
  <si>
    <t>Total Gross Receipts Taxes</t>
  </si>
  <si>
    <r>
      <t>Convention Center</t>
    </r>
    <r>
      <rPr>
        <vertAlign val="superscript"/>
        <sz val="9"/>
        <rFont val="Calibri"/>
        <family val="2"/>
        <scheme val="minor"/>
      </rPr>
      <t>1</t>
    </r>
  </si>
  <si>
    <t>Total Other State Taxes</t>
  </si>
  <si>
    <t>Total Property &amp; In-lieu Excise Taxes</t>
  </si>
  <si>
    <t>TOTAL ALL STATE TAXES</t>
  </si>
  <si>
    <t>Vehicle Excises (in-Lieu)</t>
  </si>
  <si>
    <t>Hazardous Substance (incl. local) previously Hazardous Waste Fee</t>
  </si>
  <si>
    <t>Hazardous Substance (incl. local) previously Hazardous Waste Fees</t>
  </si>
  <si>
    <t>Mechanical Devices</t>
  </si>
  <si>
    <r>
      <t>Convention Center</t>
    </r>
    <r>
      <rPr>
        <b/>
        <vertAlign val="superscript"/>
        <sz val="9"/>
        <color theme="0"/>
        <rFont val="Calibri"/>
        <family val="2"/>
        <scheme val="minor"/>
      </rPr>
      <t>1</t>
    </r>
  </si>
  <si>
    <t>Historical Tax Collections</t>
  </si>
  <si>
    <t>(Data compiled from Table 2 of Department of Revenue Tax Statistics)</t>
  </si>
  <si>
    <t>STATE TAX COLLECTIONS IN WASHINGTON</t>
  </si>
  <si>
    <t>Selected Fiscal Years, Dollars in Thousands</t>
  </si>
  <si>
    <t>TOTAL STATE TAXES</t>
  </si>
  <si>
    <t>---</t>
  </si>
  <si>
    <t>Fuel Oil</t>
  </si>
  <si>
    <t>Beer and Wine Excise</t>
  </si>
  <si>
    <t>Express Company Excise</t>
  </si>
  <si>
    <t>Parimutuel</t>
  </si>
  <si>
    <t xml:space="preserve">  </t>
  </si>
  <si>
    <t>Property &amp; In-lieu Excises</t>
  </si>
  <si>
    <t>State Property Tax</t>
  </si>
  <si>
    <t>Inheritance and Gift</t>
  </si>
  <si>
    <t>Admissions</t>
  </si>
  <si>
    <t>Penalties/Interest</t>
  </si>
  <si>
    <t xml:space="preserve">Source:  Department of Revenue and Office of Financial Management.  </t>
  </si>
  <si>
    <t>HISTORICAL DATA:  1900-1965</t>
  </si>
  <si>
    <t>FY</t>
  </si>
  <si>
    <t>Aircraft Fuel</t>
  </si>
  <si>
    <t>Watercraft Excise</t>
  </si>
  <si>
    <t>Aircraft Excise</t>
  </si>
  <si>
    <t>Unemployment Compensation</t>
  </si>
  <si>
    <t>Industrial Insurance</t>
  </si>
  <si>
    <t>Taxes not included or combined in Table 2</t>
  </si>
  <si>
    <t>Decade</t>
  </si>
  <si>
    <t>Description</t>
  </si>
  <si>
    <t>Type of Tax</t>
  </si>
  <si>
    <t>Tax Repealed</t>
  </si>
  <si>
    <t>1930s</t>
  </si>
  <si>
    <t>State admissions tax of 1¢ per 20¢ of ticket price for admission to most events. Public school activities excluded from the tax.</t>
  </si>
  <si>
    <t>1940s</t>
  </si>
  <si>
    <t xml:space="preserve">The state admissions tax was repealed May 1, 1943. </t>
  </si>
  <si>
    <t>The Aircraft Excise Tax was established with a rate of 1 percent of the fair market value. Aircraft were previously subject to personal property tax.</t>
  </si>
  <si>
    <t>1960s</t>
  </si>
  <si>
    <t>The tax was changed from a percent of the fair market value to a flat fee of $15 for single engine planes and $25 for multi-engine planes.</t>
  </si>
  <si>
    <t>1980s</t>
  </si>
  <si>
    <t>A schedule of non-weighted fee rates based on type of aircraft was adopted with fees ranging from $20 to $125.</t>
  </si>
  <si>
    <t>2010s</t>
  </si>
  <si>
    <t>Registration fees based upon aircraft weight added for commuter air carriers with fees ranging from $500 to $4,000.</t>
  </si>
  <si>
    <t>100 percent of fees are deposited into the Aeronautics Account.</t>
  </si>
  <si>
    <t>Aircraft fuel tax rate decreased from 5 cents to 3 cents per gallon; minimum rate of 5 cents per gallon for aircraft fuel tax May 1, 1983.</t>
  </si>
  <si>
    <t>Aircraft fuel tax rate increased from 5 cents to 5.5 cents per gallon July 1, 1989.</t>
  </si>
  <si>
    <t>1990s</t>
  </si>
  <si>
    <t>Aircraft fuel tax rate increased from 5.5 cents to 6.5 cents per gallon January 1, 1991; decreased from 6.5 cents to 6 cents per gallon July 1, 1991.</t>
  </si>
  <si>
    <t>Aircraft fuel tax rate increased from 6 cents to 6.5 cents per gallon January 1, 1997.</t>
  </si>
  <si>
    <t>Aircraft fuel tax rate decreased from 6.5 cents to 6 cents per gallon July 1 , 1998.</t>
  </si>
  <si>
    <t>2000s</t>
  </si>
  <si>
    <t>Aircraft fuel tax rate increased from 6 cents to 6.5 cents per gallon July 1 ,2000.</t>
  </si>
  <si>
    <t>Aircraft fuel tax rate increased from 6.5 cents to 7.5 cents per gallon January 1, 2001.</t>
  </si>
  <si>
    <t>Aircraft fuel tax rate increased from 10 cents to 11 cents per gallon July 1 ,2005.</t>
  </si>
  <si>
    <t>Beer tax enacted at $1.00 per barrel.</t>
  </si>
  <si>
    <t>Beer</t>
  </si>
  <si>
    <t>Rate increased to $1.50 per barrel for canned and bottled beer.</t>
  </si>
  <si>
    <t>Combined the $1.00 and $1.50 rates and increased to a basic rate of $2.60 per barrel.</t>
  </si>
  <si>
    <t>Surtaxes added, increasing the overall rate to $2.782 per barrel.</t>
  </si>
  <si>
    <t>The surtaxes were made permanent July 1, 1983.</t>
  </si>
  <si>
    <t>Adopted an additional temporary tax of $2.00 per barrel for drug programs.</t>
  </si>
  <si>
    <t>Temporary tax created in 1989 made permanent.</t>
  </si>
  <si>
    <t>Beer tax rate reduced to $1.30 per barrel from $2.60 per barrel and the 7 percent surtax was repealed.</t>
  </si>
  <si>
    <t>Strong beer (more than 8 percent alcohol by weight) shifted from the liquor sales tax and made subject to the beer tax.</t>
  </si>
  <si>
    <t>A portion of the tax was earmarked for the violence reduction/drug enforcement account and the health services account. These dedicated revenues were eliminated.</t>
  </si>
  <si>
    <t>Additional tax of $15.50 per barrel imposed on breweries that produced over 60,000 barrels. The excise tax on beer increased from 26 to 76 cents per gallon but the additional tax did not apply to the sale of the first 60,000 barrels annually by breweries entitled to a reduced rate of tax under 26 U.S.C. Sec. 5051 of the federal internal revenue code.</t>
  </si>
  <si>
    <t>Additional per barrel and per gallon taxes imposed in 2010 expired.</t>
  </si>
  <si>
    <t>A day spa permit created, allowing day spas to serve customers one glass of beer or wine free of charge.</t>
  </si>
  <si>
    <t>A 5 percent tax on gross receipts imposed.</t>
  </si>
  <si>
    <t>Boxing &amp; Wrestling</t>
  </si>
  <si>
    <t>1970s</t>
  </si>
  <si>
    <t>The tax was extended to broadcasts of live events via simultaneous telecast or closed circuit television.</t>
  </si>
  <si>
    <t>The tax administered by the Professional Athletic Commission, which had succeeded the State Boxing Commission.</t>
  </si>
  <si>
    <t>Administration of the tax was transferred to the Department of Licensing, when the Professional Athletic Commission was abolished</t>
  </si>
  <si>
    <t>The funds are deposited into the business and professions account which is used by Department of Licensing for administrative costs of their licensing programs. The event fee is no longer considered a “tax” and is no longer tracked by the Department of Revenue.</t>
  </si>
  <si>
    <t>Not GF</t>
  </si>
  <si>
    <t>Effective July 1, 2015, use tax on brokered natural gas is expanded to include compressed and liquefied natural gas for non-transportation fuel purposes.</t>
  </si>
  <si>
    <t>ESSB 6057 extends the brokered natural gas exemption for aluminum smelters to January 1, 2027.</t>
  </si>
  <si>
    <t>Occupation tax imposed on gross income:  0.3 percent on extracting, 0.25 percent on manufacturing, 0.2 percent on wholesaling, 0.5 percent on retailing, and 0.5 percent on most services.</t>
  </si>
  <si>
    <t>Business &amp; Occupation</t>
  </si>
  <si>
    <r>
      <t xml:space="preserve">The business &amp; occupation tax replaced the occupation tax. The basic rate was 0.25 percent on manufacturing, wholesaling, and retailing. Service was taxed at 0.5 percent. There was a minimum of $200 per month ($500 for retailers). The following exemptions were also put into place:  </t>
    </r>
    <r>
      <rPr>
        <b/>
        <sz val="11"/>
        <color theme="1"/>
        <rFont val="Calibri"/>
        <family val="2"/>
        <scheme val="minor"/>
      </rPr>
      <t>(1) a</t>
    </r>
    <r>
      <rPr>
        <sz val="10"/>
        <rFont val="Arial"/>
      </rPr>
      <t>gricultural producers, (2) bad debts, (3) boxing and wrestling matches, (4) cash discounts, (5) constitutional deductions, (6) contributions and donations, (7) endowment funds, (8) fraternal insurance, (9) hatching eggs and poultry, (10) horse racing, (11) income of employees, (12) investments by nonfinancial firms, (13) insurance premiums, (14) membership dues and fees, (15) motor fuel taxes, (16) processing horticultural products, (17) public utilities, (18) real estate sales, (19) Red Cross, (20) rental of real estate, and (21) tuition and fees.</t>
    </r>
  </si>
  <si>
    <t>Established a uniform minimum of $300 per month. Eliminated the tax on internal distributions.</t>
  </si>
  <si>
    <t>Nonprofit kidney dialysis, nursing homes, and hospice exemption adopted.</t>
  </si>
  <si>
    <t>Flour and oil manufacturing exemption adopted.</t>
  </si>
  <si>
    <t>1950s</t>
  </si>
  <si>
    <t>20 percent surtax imposed, increasing rates to 0.3 percent on manufacturing, wholesaling, and retailing, and 0.6 percent on service.</t>
  </si>
  <si>
    <t>Surtax increased to 60 percent. Tax rate increased to 0.4 percent on manufacturing, wholesaling, and retailing. The service rate increased to 0.8 percent. Tax on internal distributions was restored to tax base. Established an exemption for accommodation sales.</t>
  </si>
  <si>
    <t>Surtax increased to 76 percent. Tax rate increased to 0.44 percent on manufacturing, wholesaling, and retailing. The service rate increased to 0.1 percent. Tax extended to rental property.</t>
  </si>
  <si>
    <t>Extension of business &amp; occupation tax to rental property ruled unconstitutional.</t>
  </si>
  <si>
    <t>Manufacturers tax credit for sales tax paid on qualified improvements. The following exemptions were also put into place:  (1) agricultural fairs, (2) nonprofit research and development, (3) private kindergartens, and (4) sand and gravel for local road construction.</t>
  </si>
  <si>
    <t>76 percent surtax on manufacturing, wholesaling, and retail repealed, but the 0.44 percent tax rate retained. Pollution credits up to 50 percent of cost at 2 percent per year may be applied for. The following exemptions were enacted:  (1) dried peas producers, (2) meat processors, (3) municipal sewer service payments, (4) pollution control facilities, and (5) radio and TV broadcasting.</t>
  </si>
  <si>
    <t>Cut-off for new applications for pollution credits except to meet higher standards.</t>
  </si>
  <si>
    <t>Service business &amp; occupation tax extended to financial institutions. The following exemptions were enacted:  (1) federal chartered credit unions, (2) state chartered credit unions, (3) interest from state and municipal obligations, (4) interest on agricultural loans, (5) interest on real estate loans, (6) investment of business related entities, (7) nonprofit shelter workshops, (8) services performed between local governments, and (9) shared real estate commissions.</t>
  </si>
  <si>
    <t>Manufacturers tax credits cut off, a 0.15 percent tax adopted on businesses whose products relate to litter, first month delinquency penalty increased from 2 percent to 5 percent, a 0.25 percent tax rate imposed on nuclear fuel assembles, and an exemption created for insurance guarantee associations.</t>
  </si>
  <si>
    <t>B&amp;O credit for personal property taxes paid on business inventories starting at 10 percent in 1974 and increasing to 100 percent in 1983, with no credit after 1983.</t>
  </si>
  <si>
    <t>The following exemptions were enacted:  (1) seafood processing, and (2) travel agents and tour operators, the rate reduced to 0.25 percent.</t>
  </si>
  <si>
    <t>6 percent surtax adopted on all business &amp; occupation rates from June 1, 1976 until June 30, 1977.</t>
  </si>
  <si>
    <t>6 percent surtax extended until July 1, 1979. A new deduction created for minor assembly completed in Washington.</t>
  </si>
  <si>
    <t>6 percent surtax expired July 1, 1979. The minimum taxable amount increased from $300 to $1,000 per month. A $1 registration fee replaced by a $25 deposit. The following exemptions were enacted:  (2) international charter and freight brokers, (2) stevedoring rate reduced to 0.33 percent, (3) ride-sharing and special needs transportation, (4) printing by schools, (5) printing by local governments, (6) funeral home reimbursement, (7) nonprofit organization government grants, (8) condominium homeowner maintenance fees, (9) credit for energy and cogeneration facilities, and (10) printing by libraries.</t>
  </si>
  <si>
    <t>Exemption enacted for manufacturing and wholesaling of gasohol. Also, the special excise tax on commercial processors of food fish and shellfish is transferred to the Department of Revenue as of July 1, 1980.</t>
  </si>
  <si>
    <t>Cigarette wholesaling rate increased from 0.176 percent to 0.44 percent. Aluminum rate increased from 0.4 percent to 0.44 percent through June 30, 1983. Applications for pollution control credits disallowed after November 30, 1981. The following exemptions were enacted:  (1) wholesaling on lentils rate reduced to 0.01 percent, (2) deduction for nonprofit kidney dialysis, (3) dues and charges of youth groups, (4) government grants to arts organizations, (5) value of items manufacturers by arts organizations, and (6) tuition program charges by arts organizations.</t>
  </si>
  <si>
    <t>Surtax of 4 percent beginning April 1, 1982, increased to 7 percent July 1, 1982, and both set to expire July 1, 1983. The excise tax registration changed from $25 deposit to $15 fee. Voluntary estimated tax reporting allowed for monthly taxpayers with quarterly reconciliation. The cogeneration credit increased from 2 percent to 3 percent. The inventory tax credits for 1983 delayed until fiscal 1984. Disposal of radioactive waste subject to tax of 30 percent. Municipal business taxes are limited to 0.2 percent. An exemption is enacted for international banking facilities.</t>
  </si>
  <si>
    <t>Permanent tax rates effective July 1, 1983 are 0.484 percent for manufacturing and wholesaling, 0.471 percent for retailing (except 0.581 percent in 3 border counties), 1.1 percent for insurance, and 1.5 percent for service and other. Estimated reporting for monthly taxpayers dropped and due date moved back to 25th of following month in April 1985. The following exemptions were enacted:  (1) insurance producers, title insurance agents, and surplus line brokers, (2) Housing Finance Commission, (3) grants to local government, (4) local government business income, and (5) out-of-state direct sellers.</t>
  </si>
  <si>
    <t>The following exemptions were enacted for:  (1) raising of animals under contract, (2) commercial production of fish, (3) income from business activities of arts organizations, (4) fuel used in commercial vessels, (5) multiple activities tax credit – interstate, (6) precious metals and bullion, (7) rate reduction for meat processing, and (8) credit for B&amp;O taxes paid by Washington manufacturers or extractors in other states.</t>
  </si>
  <si>
    <t>An exemption was enacted in the form of a credit of $1,000 for each qualified new employee of manufacturing or R&amp;D firms in distressed counties, effective April 1, 1986 through June 30, 1988.</t>
  </si>
  <si>
    <t>The following exemptions were enacted:  (1) the multiple activities exemption repealed and replaced by a credit for manufacturing tax against selling tax, (2) rate reduction for pearl barley, (3) adult family homes, (4) Christmas tree producers, (5) hops processed and exported, (6) nonprofit student loan organizations, and (7) seed conditioning.</t>
  </si>
  <si>
    <t>The following exemptions were enacted:  (1) sheltered workshops amended to a total exemption, and (2) insurance claims for health care coverage.</t>
  </si>
  <si>
    <t>An exemption was enacted for trade shows.</t>
  </si>
  <si>
    <t>Electronic transfer of state excise tax payments for large taxpayers starting January 1, 1991. The following exemptions were enacted:  (1) rate on disposal of low-level radioactive waste reduced from 33 percent to 16.5 percent beginning March 13, 1990, and (2) small timber harvesters exemption.</t>
  </si>
  <si>
    <t>Excise tax interest rates tied to short-term federal rate with delinquencies plus 2 percent, and refunds plus 1 percent. The rate for disposal of low-level radioactive waste reduced from 16.5 percent to 11 percent beginning May 20, 1991, 5.5 percent as of January 1, 1992, and 3.3 percent effective July 1, 1993. Additional exemptions were enacted for:  (1) life insurance sales employees, and (2) testing and safety labs.</t>
  </si>
  <si>
    <t>Litter tax revised to allow a taxable percentage of income for an industry's litter products. An exemption enacted for church child care.</t>
  </si>
  <si>
    <t>New permanent B&amp;O rate classifications are enacted at 2.5 percent for business services, 1.7 percent for financial services, and 2 percent for all other services effective July 1, 1993. A temporary surtax of 6.5 percent applied to most B&amp;O classifications for four years effective July 1, 1993 – excluding business and financial services, retailing, public/nonprofit hospitals. The B&amp;O tax extended to income of public and nonprofit hospitals at a tax rate of 0.75 percent from July 1, 1993 through June 30, 1995, and 1.5 percent beginning July 1, 1995. The credit for jobs created in distressed areas is broadened to include neighborhood reinvestment areas and timber impact areas. Magazines are removed from the printing/publishing classification. Health maintenance organizations are removed from B&amp;O tax, and subject to new insurance premiums "prepayment" tax of 2 percent January 1, 1994. The following exemptions were also enacted:  (1) Health maintenance organizations, (2) Nonprofit credit and debt counseling, and (3) tuition fees for foreign degree-granting institutions.</t>
  </si>
  <si>
    <t>The minimum taxable amount of $1,000 per month is replaced by a credit of up to $35 per month against the computed tax liability. The B&amp;O surtax rate is reduced from 6.5 percent to 4.5 percent, effective January 1, 1995. Magazines are restored to the printing and publishing classification. A tax credit is enacted for expenditures for ride-sharing programs by large employers in the eight largest counties. The following exemptions were enacted:  (1) fish cleaning, (2) small business credit, and (3) high technology research and technology credit.</t>
  </si>
  <si>
    <t>The following exemptions were enacted:  (1) child care resources and referral, (2) nonprofit blood, bone and tissue banks, (3) rate reduction for insurance agents and brokers, and (4) rate reduction for international investment management firms.</t>
  </si>
  <si>
    <t>Permanent service classification rates reduced as of January 1, 1996 from 2.5 percent to 2 percent for business services, from 1.7 percent to 1.6 percent for financial services, and from 2 percent to 1.75 percent (plus surtax) for all other services. B&amp;O jobs credit doubled to $2,000 per FTE. Expansion of tax credits for ride-sharing expenditures of employers. The following exemptions were enacted:  (1) academic transcripts, (2) tax credit for training costs of employers in distressed areas, and (3) minimum of $24,000 to file excise tax return.</t>
  </si>
  <si>
    <t>Rollback of all B&amp;O service rates to 1.5%, effective July 1, 1998, thereby reversing the 1993 rate increases. B&amp;O jobs credit is increased from $2,000 to $4,000 for new positions paid at least $40,000 a year, the expiration date is repealed, the $300,000 cap per firm is eliminated, and the program limit of $15 million per biennium is reduced to $11 million for 1997-99.  Simplified small business credit, allowing use of a ranged table instead of calculating the $35 credit amount. The following exemptions were also enacted:  (1) aluminum master alloys, (2) group discount purchases, (3) hay cubing, (4) income from trust accounts, (5) nonprofit camps and conference centers, and (6) wholesale auto auctions.</t>
  </si>
  <si>
    <t>The 0.011% rate for grain wholesaling eliminated and other activities shifted to lower rates, effective July 1, 1998. Tax on internal distributions repealed. Exemption for wages paid to on-site personnel by property management firms, if paid by the property owner.  The following exemptions were enacted:  (1) 2nd Narrows bridge, (2) child care, (3) conditioned seed wholesaling, (4) grain and unprocessed milk wholesaling, (5) Hop Commission services, (6) international services credit, (7) nonprofit organization fund-raising, (8) prescription drug resellers, and (9) royalty income.</t>
  </si>
  <si>
    <t>B&amp;O jobs credit changed from distressed areas to population density. Two new tax credits established for:  (1) employees that produce computer software in rural counties, and (2) income derived in rural counties from providing help-desk services to third parties. The commute trip reduction credit extended 6-years to June 30, 2006. A new exemption established for packing agricultural products.</t>
  </si>
  <si>
    <t>Exemptions enacted for:  (1) wholesale sales of electric power, and (2) Regional Transit Authority sales and leasebacks.</t>
  </si>
  <si>
    <t>Rate reductions for processors of dairy products. New exemptions enacted for:  accommodation sales of automobiles, (2) grocery distribution co-ops, and (3) natural gas sold to direct service industry (DSI).</t>
  </si>
  <si>
    <t xml:space="preserve">Tax credit for R&amp;D expenditures by firms in five "high technology" industries extended until end of 2014; calculation of the amount of credit is revised.  Tax credits for computer software development firms and help-desk services that locate in rural counties extended through 2010.  Tax rate reduced for licensed adult boarding homes from 1.5% to 0.275%; deduction allowed for Medicaid receipts.  Tax rate reduced from 0.484% to 0.2904% for aluminum smelters through 2006.  Tax credit for property taxes paid by aluminum smelters through 2006.  Tax credits for firms that supply power to aluminum smelters.  New exemptions established for federal grant receipts related to the small business innovation research program and the small business technology transfer program.  Deduction allowed for wholesale meat processors exempting all income associated with processing beef, as long as certain import bans by other counties remain in effect.  Deduction for governmental grants associated with salmon restoration programs.  </t>
  </si>
  <si>
    <t>New B&amp;O tax on games of chance and pari-mutuel wagering to fund problem gambling program; tax rate is 0.1% through FY 2006, then 0.13%. Total exemption for income related to processing fresh fruit and vegetables, if the products are shipped outside the state.  B&amp;O rate reduction for manufacturing of solar energy systems; rate drops from 0.484% to 0.2904% for a ten-year period.</t>
  </si>
  <si>
    <t>Due date for monthly excise taxpayers moved back five days to the 25th of the following month.  Reduced tax rate and credit for property taxes for aluminum smelters extended for five years.  Reduced tax rate for manufacturing semiconductor materials broadened.  Tax credits for aerospace manufacturing and aircraft repair broadened.  Exemption for processors of fruit and vegetables will now expire on 7/1/2012, but is expanded to manufacturers of dairy and seafood products.  Reduced tax rate for services performed for canners of salmon.  Tax credit for workforce training costs.  Deduction for income associated with sales of auxiliary power to heavy duty truckers at truck stops.  B&amp;O tax credit for the $1.00 per gallon tax paid on syrup to produce carbonated beverages.  Tax credit for contributions to motion picture competitiveness program.  Reduced tax rate for timber and wood products; new surtax of 0.052% to finance riparian habitat.</t>
  </si>
  <si>
    <t xml:space="preserve">Extension of deduction for sales of biodiesel and alcohol fuel; definitions include "E85" fuel.  New exemption for sales of natural or manufactured gas, if the firm is not engaged in this activity.  New exemption for wholesale sales of unprocessed milk.  Income from sales of standing timber is subject to B&amp;O.  New deduction for income from administering prescription drugs.  New exemption for custom services provided to farmers.  </t>
  </si>
  <si>
    <t>Rate reduction for income from Internet versions of newspapers.  Credit for pre-production expenses of a polysilicon manufacturing plant with &gt; $500 million investment.  Credit equivalent to sales tax paid on energy-efficient commercial appliances.  Exemptions for beekeepers.  Aerospace tax incentives are broadened to include production of tooling used in manufacturing of aircraft, all FAA certified aircraft repair, developmental expenses for all aerospace products, and reduced tax rate for aerospace product development.</t>
  </si>
  <si>
    <t xml:space="preserve">Tax on nonprofit and public hospitals goes to general fund, rather than health services account.  Digital goods subject to tax.  Further rate reduction for manufacturing/wholesaling of solar energy systems.  Permanent rate reduction to 0.2904% for newspapers.  </t>
  </si>
  <si>
    <t>Service rate increased from 1.5% to 1.8% from 5/1/2010 through 6/30/2013; small business tax credit doubled for service firms on permanent basis.  Economic nexus – apportionment of royalties and service income based on location of sales.  Tax extended to corporate directors’ fees.  Extension of preferential tax rate for aircraft repair until 2024; preferential rate for aluminum smelters continued through 2016.</t>
  </si>
  <si>
    <t>Exemption for property management companies is replaced by a deduction allowable only for nonprofit property management firms.  New deduction for state funds received by nonprofit child welfare organizations.</t>
  </si>
  <si>
    <t>ESHB 1947 This bill primarily provides a funding mechanism for operations of the Washington Health Benefit Exchange. The bill also provides a B&amp;O tax exemption that expires June 30, 2023. The exemption applies both prospectively and retrospectively.</t>
  </si>
  <si>
    <t>SB 6505 ensures that certain tax preferences are inapplicable to marijuana, and growing and processing of marijuana.</t>
  </si>
  <si>
    <t>SHB 1619 creates a tax exemption for the environmental handling charge added to the price of all mercury containing lights sold at retail,  ESSB 6057 extends tax preferences for aluminum smelters, food processors, newspapers, honey bee farmers, and businesses that hire veterans, ESSB 6138 eliminates the tax preference on royalties and expands nexus definitions, 2ESHB 1299 extends the commute trip reduction credit through June 30, 2017, 2ESSB 5987 extends the commute trip reduction credit to July 1, 2024 and increases the cap to $2.75 million.</t>
  </si>
  <si>
    <t>New tax imposed on carbonated beverages at a rate of 2 cents per 12 ounce container of canned or bottled soft drinks. The tax is imposed on temporary basis from July 1, 2010 through June 30, 2013.</t>
  </si>
  <si>
    <t>The temporary tax of two cents per 12 ounces levied on canned &amp; bottled carbonated beverages was repealed by initiative of the voters in November 2011.</t>
  </si>
  <si>
    <t>Voters approved Referendum 43 which extended the syrup tax by eliminating the expiration date. This measure also repealed the carbonated beverage tax on canned and bottled drinks and increased the syrup tax from $0.75 to $1.00 per gallon.</t>
  </si>
  <si>
    <t>Repealed dedication of syrup tax receipts to the violence reduction and drug enforcement account.</t>
  </si>
  <si>
    <t>Cigarette tax rate of 1 cent per pack imposed.</t>
  </si>
  <si>
    <t>Rate increased from 1 to 2 cents per pack.</t>
  </si>
  <si>
    <t>Rate increased from 2 to 4 cents per pack, with the additional receipts earmarked for retirement of bonds issued to pay compensation to war veterans.</t>
  </si>
  <si>
    <t>An additional tax of 5 percent of the retail price was imposed, about one cent per pack. Receipts were dedicated to the public school building bond redemption fund until the bonds were retired, then to the general fund.</t>
  </si>
  <si>
    <t>Rate increased from 5 to 6 cents per pack.</t>
  </si>
  <si>
    <t>Rate increased from 6 to 7 cents per pack.</t>
  </si>
  <si>
    <t>Rate increased from 7 to 11 cents per pack.</t>
  </si>
  <si>
    <t>Rate increased from 11 to 16 cents per pack.</t>
  </si>
  <si>
    <t>Possession of unstamped cigarettes made illegal. A 1949 bond for veterans’ bonuses, funded by a 2-cent per pack tax, was retired. The 2-cent tax was directed to the general fund in 1977 when compensation was fully paid.</t>
  </si>
  <si>
    <t>1949 bond for veterans’ bonuses, funded by a 2-cent per pack tax, was retired. When compensation was fully paid in 1977, the 2-cent tax was directed to the general fund.</t>
  </si>
  <si>
    <t>Rate increased from 16 to 20 cents per pack</t>
  </si>
  <si>
    <t>Surtaxes increased the rate from 20 to 23 cents per pack.</t>
  </si>
  <si>
    <t>Surtaxes were made permanent.</t>
  </si>
  <si>
    <t>Revisions in the Unfair Cigarette Sales Act to have manufacturers discounts be passed on to retailers</t>
  </si>
  <si>
    <t>The tax rate increased from 23 to 31 cents per pack, with the additional eight cents earmarked for water quality programs. There were also revisions to the Unfair Cigarette Sales Act.</t>
  </si>
  <si>
    <t>Sellers' compensation increased from $1.85 to $4.00 per 1,000 stamps.</t>
  </si>
  <si>
    <t>The rate increased from 31 to 34 cents per pack, with the additional three cents earmarked for drug education and enforcement programs.</t>
  </si>
  <si>
    <t>$250 penalty for possession of unstamped cigarettes.</t>
  </si>
  <si>
    <t>The tax rate increased in four annual steps: from 34 cents per pack to 54 cents in 1993. Of these tax increases, 41 cents per pack were dedicated to health care and 7.5 cents to drug enforcement. Tighter administrative controls were implemented to reduce illegal cigarette sales</t>
  </si>
  <si>
    <t>Tax rate increased from 54 to 65.5 cents.</t>
  </si>
  <si>
    <t xml:space="preserve">Tax rate increased from 65.5 to 81.5 cents. Administrative revisions for cigarette tax collection; pre-collection of the tax by wholesalers, stamps required for nontaxed cigarettes for Indian consumption; requirements for transporting cigarettes tightened.  </t>
  </si>
  <si>
    <t xml:space="preserve">Tax rate increased from 81.5 to 82.5 cents. </t>
  </si>
  <si>
    <t>Cigarette tax enforcement was shifted from Department of Revenue to the Liquor and Cannabis Board.</t>
  </si>
  <si>
    <t>The 8-cent portion of the tax dedicated to water quality was diverted for two years, one-half to a new salmon recovery account and the rest to the violence reduction and drug enforcement account.</t>
  </si>
  <si>
    <t>(1) Voters approved Initiative 773, imposing an additional tax of 60 cents per pack, most of which was dedicated to health care. The total rate rose to $1.425 per pack. (2) The cigarette stamping allowance was increased from $4 to $6 per 1,000 stamps. (3) Legislation allowed the state to enter into contracts with 16 Indian tribal authorities relating to the imposition of tribal cigarette taxes. The contracts would provide for tribal cigarette taxes equivalent to the state cigarette and retail sales taxes, thereby providing revenues for tribal services and reducing the incentive for state tax evasion.</t>
  </si>
  <si>
    <t xml:space="preserve">New reporting requirements for manufacturers of tobacco products and out-of-state vendors selling to Washington residents.  </t>
  </si>
  <si>
    <t>An additional tax of 60 cents per pack was levied, dedicated to the education legacy account in support of educational programs, making the total rate $2.025 per pack. Four tribal contracts were authorized, including the unique Puyallup contract which requires the distribution of 30 percent of the tribal tax receipts to the state.</t>
  </si>
  <si>
    <t>New agreement authorized with the Yakama Nation providing for a tribal cigarette tax equal to 80 percent of state cigarette and sales taxes.</t>
  </si>
  <si>
    <t>Eliminated earmarking cigarette tax revenues to various dedicated accounts except for the Education Legacy Account.</t>
  </si>
  <si>
    <t>The cigarette tax rate was increased from $2.025 per pack to $3.025. The amount dedicated to the Education Legacy Account increased from 42.9 cents a pack to 51.6 cents.</t>
  </si>
  <si>
    <t>Legislation eliminated the earmarking of 51.6 cents per pack of cigarette tax revenues for the Education Legacy Account, with a retroactive effective date of July 1, 2010.</t>
  </si>
  <si>
    <t>A tax stamp was created to facilitate collection of the cigarette tax owed on those cigarettes rolled by consumers using machines in roll-your-own retail establishments. Roll-your-own cigarettes were specifically included in the definition of cigarettes.</t>
  </si>
  <si>
    <t>This tax was first effective on April 1, 1982, at rates of 3 percent (Seattle) and 2 percent (rest of King County).</t>
  </si>
  <si>
    <t>Convention Center</t>
  </si>
  <si>
    <t>From January 1, 1983, through June 30, 1988, the Seattle rate was increased to 5 percent, but the rate stayed at 2 percent throughout the remainder of the county.</t>
  </si>
  <si>
    <t>On July 1, 1988, the Seattle rate became 6 percent and the county rate increased to 2.4 percent.</t>
  </si>
  <si>
    <t>On January 1, 1993, the Seattle rate was increased to 7 percent and the county rate increased to 2.8 percent.</t>
  </si>
  <si>
    <t>The Legislature authorized an additional tax of up to 2 percent to be imposed only in the city of Seattle. The tax is to be credited against the state sales tax.</t>
  </si>
  <si>
    <t>The tax base was clarified so that long-term rentals would not be subject to the tax.</t>
  </si>
  <si>
    <t>Legislation transferred the state convention and trade center, and the taxes which finance the center, from the public nonprofit corporation which previously owned and operated the center to a public facilities district. The transfer took place on November 30, 2010.</t>
  </si>
  <si>
    <t>Local Now</t>
  </si>
  <si>
    <t>Tax established at a rate of 50 cents per $500 of value of transfers of real property.</t>
  </si>
  <si>
    <t>Transfers made by the state of Washington exempted.</t>
  </si>
  <si>
    <t>Temporary surtax added, increasing rate to 53.5 cents per $500 of value of property transferred.</t>
  </si>
  <si>
    <t>53.5 cent per $500 of value of property transferred made permanent.</t>
  </si>
  <si>
    <t>Rate increased to $1.00 per $500 of value of property transferred.</t>
  </si>
  <si>
    <t>The conveyance tax repealed, and replaced by a state Real Estate Excise Tax May 18, 1987.</t>
  </si>
  <si>
    <t>Yes</t>
  </si>
  <si>
    <t xml:space="preserve">Newly established derelict vessel removal fee on commercial vessels of $1.00 per foot takes effect January 1, 2015. </t>
  </si>
  <si>
    <t>Derelict Vessel</t>
  </si>
  <si>
    <t xml:space="preserve">Initiative 402 allowed a state estate tax equal to the amount of federal estate tax credit beginning January 1, 1982. This is referred to as a “pick-up” tax. This initiative also repealed the state inheritance and gift taxes effective January 1, 1982. </t>
  </si>
  <si>
    <t>In May, Congress adopted H.R. 1836 (PL 107-16) which phased out the federal estate tax by the year 2010 and eliminated the federal credit for state taxes at the end of 2004. The State of Washington continued to collect the estate tax based on the Internal Revenue Code as of January 1, 2001.</t>
  </si>
  <si>
    <t>The Washington Supreme Court determined that qualified terminable interest property (QTIP) should not be included in the decedents’ Washington estates when computing Washington’s estate tax in the consolidated case of Estate of Bracken and Estate of Nelson v. State of Washington on October 18, 2012. Legislation amended the Washington Uniform Estate Tax Apportionment Act to relieve smaller beneficiaries from having to pay a share of an estate’s estate tax liability. The estate tax associated with the exonerated gifts is reapportioned among the beneficiaries receiving non-exonerated gifts.</t>
  </si>
  <si>
    <t>Legislation passed to include qualified terminable interest property (QTIP) in the Washington taxable estate when the second spouse dies, regardless of when the spouse acquired the interest in the property. Beginning with the estates of decedents dying in 2014, the bill also:  (1) provides an annual adjustment to the Washington estate tax threshold based on the Consumer Price Index, (2) increases the top four estate tax rates. Estate and Transfer Tax, and (3) allows a qualified family-owned business interests (QFOBI) deduction.</t>
  </si>
  <si>
    <t>1900s</t>
  </si>
  <si>
    <t>Tax of 5 percent of gross receipts of express companies.</t>
  </si>
  <si>
    <t>Express company excise tax repealed in 1945.</t>
  </si>
  <si>
    <t>Food Fish/Shellfish</t>
  </si>
  <si>
    <t>Two surtaxes applied, 4 percent on July 1 and an additional 3 percent on October 1.</t>
  </si>
  <si>
    <t>Anadromous game fish added to tax. Surcharges repealed.</t>
  </si>
  <si>
    <t>Legislation substantially revised statutory definitions and clarified the origination of fish subject to tax.</t>
  </si>
  <si>
    <t>Rates increased January 1 by five percent.</t>
  </si>
  <si>
    <t>The rate on sea urchins and sea cucumbers increased temporarily to provide additional funding for programs relating to these fisheries.</t>
  </si>
  <si>
    <t>Temporary rate increase on sea urchins and sea cucumbers was extended for an additional five years, through the end of 2010.</t>
  </si>
  <si>
    <t>Temporary rate increase on sea urchins and sea cucumbers extended through 2013, or until the number of licenses is reduced to 20, whichever occurs first.</t>
  </si>
  <si>
    <t>Temporary tax increase on sea urchins and sea cucumbers expired.</t>
  </si>
  <si>
    <t>1920s</t>
  </si>
  <si>
    <t>The motor vehicle fuel tax was enacted at 1 cent per gallon. Motor vehicle tax also applied to special fuels.</t>
  </si>
  <si>
    <t>Fuel</t>
  </si>
  <si>
    <t>Rate increased from 1 cent to 2 cents per gallon.</t>
  </si>
  <si>
    <t>Rate increased from 2 cents to 4 cents per gallon.</t>
  </si>
  <si>
    <t>Rate increased from 4 cents to 5 cents per gallon; refunds for off-highway use were established.</t>
  </si>
  <si>
    <t>Added an additional tax of one-quarter cent per gallon on fuel oil.</t>
  </si>
  <si>
    <t>A separate "use" fuel tax established, which levied a 5 cents per gallon on diesel fuel.</t>
  </si>
  <si>
    <t>Repealed the additional tax of one-quarter cent per gallon on fuel oil.</t>
  </si>
  <si>
    <t>Rate increased from 5 cents to 6.5 cents per gallon.</t>
  </si>
  <si>
    <t>Rate increased from 6.5 cents to 7.5 cents per gallon.</t>
  </si>
  <si>
    <t>Rate increased from 9 cents to 11 cents per gallon July 1, 1977</t>
  </si>
  <si>
    <t>The fuel tax rate fluctuated according to the average price of fuel and highway budgetary needs. Initially, the rate could change between 9 and 12 cents, then from 12 to 16 cents.</t>
  </si>
  <si>
    <t>Exemption for alcohol used in gasohol.</t>
  </si>
  <si>
    <t>Rate increased from 12 cents to 13.5 cents July 1, 1981. Variable rate range increased to 12 cents-16 cents.</t>
  </si>
  <si>
    <t>Rate reduced from 13.5 cents to 12 cents under variable rate formula January 1, 1982.</t>
  </si>
  <si>
    <t>Rate increased from 16 cents to 18 cents July 1, 1984.</t>
  </si>
  <si>
    <t>Rate increased from 18 cents to 22 cents April 1, 1990. Local gas tax authorized rate to equal 10 percent of state rate.</t>
  </si>
  <si>
    <t>Rate increased from 22 cents to 23 cents April 1, 1991. Border jurisdiction areas authorized to enact a 1 cent per gallon motor vehicle fuel tax.</t>
  </si>
  <si>
    <t>Exemption for  gasohol repealed.</t>
  </si>
  <si>
    <t>Heating oil insurance fee extended for six years.</t>
  </si>
  <si>
    <t>Proposed increase in gas tax from 23 cents to 32 cents defeated by the voters.</t>
  </si>
  <si>
    <t>Rate increased from 23 cents to 28 cents July 1, 2003.</t>
  </si>
  <si>
    <t>Insurance fee on heating oil increased from 0.6 cents to 1.2 cents.</t>
  </si>
  <si>
    <t>(1) Rate increased from 28 cents to 31 cents per gallon. (2) The Transportation Partnership Act is passed by the State Legislature. Phase in increase in state motor vehicle and special fuel tax rates of 7 cents per gallon.</t>
  </si>
  <si>
    <t>(1) Rate increased from 31 cents to 34 cents per gallon. (2) Legislation transferred responsibility for administration of a local gas tax imposed by an RTID from the Department of Revenue to the Department of Licensing. (3) Insurance fee on heating oil extended for six years. Currently, set to expire July 1, 2020.</t>
  </si>
  <si>
    <t>Rate increased from 34 cents to 36 cents per gallon.</t>
  </si>
  <si>
    <t>Connecting Washington Transportation Act is passed by the State Legislature. State fuel tax rate increase of 7 cents per gallon in FY 2016 and an additional 4.9 cents per gallon in FY 2017.</t>
  </si>
  <si>
    <t>Voters passed Initiative 97 establishing a tax on the first possession of hazardous substances in Washington. This replaced a similar hazardous substance tax with a different rate and different taxable substances that had been levied since January 1, 1988.</t>
  </si>
  <si>
    <t>Hazardous Substance</t>
  </si>
  <si>
    <t>Legislation updated references to hazardous substance taxable products as defined in federal law.</t>
  </si>
  <si>
    <t>The Environmental Legacy Stewardship Account is created. The distribution of funds between the State Toxics, Local Toxics, and Environmental Legacy Stewardship Account is adjusted.</t>
  </si>
  <si>
    <t>A hazardous substance tax exemption for possession of agricultural crop protection products that are warehoused, but not otherwise used or sold, in Washington is provided.</t>
  </si>
  <si>
    <t>PUD tax in lieu of property tax; 2 percent of PUD gross revenues.</t>
  </si>
  <si>
    <t>In Lieu of Property</t>
  </si>
  <si>
    <t>Extension of PUD to self-generated energy at 5 percent of gross revenue.</t>
  </si>
  <si>
    <t>PUD tax on self-generated energy changed to 5 percent of first 4 mills.</t>
  </si>
  <si>
    <t>1910s</t>
  </si>
  <si>
    <t>The industrial insurance program is established.</t>
  </si>
  <si>
    <t>Self-insurance was allowed for firms that have substantial financial resources and effective accident prevent programs.</t>
  </si>
  <si>
    <t>Legislation made many changes to help prevent large rate increases in the future, including the Stay at Work Program, structured settlement agreements and a rainy day fund.</t>
  </si>
  <si>
    <t xml:space="preserve">Increased rates for each class; $1,000 family allowance.  </t>
  </si>
  <si>
    <t>Rates increased.</t>
  </si>
  <si>
    <t>Exemption for each Class A descendent. All maximum rates lowered.</t>
  </si>
  <si>
    <t>Adjustment in Class B tax rates.</t>
  </si>
  <si>
    <t>Revision of rates and tax brackets. Exemptions for first $40,000 of paid insurance and $1,000 for Class B.</t>
  </si>
  <si>
    <t>Gift tax enacted, rates are 90 percent of inheritance tax schedule.</t>
  </si>
  <si>
    <t>Minor rate adjustment in Class A.</t>
  </si>
  <si>
    <t>Repeal of deduction for federal taxes. Exemption for teachers pensions.</t>
  </si>
  <si>
    <t>Exemption for federal government pensions.</t>
  </si>
  <si>
    <t>Exemption for state pensions.</t>
  </si>
  <si>
    <t>Payment period reduced from 15 months to 9 months.</t>
  </si>
  <si>
    <t xml:space="preserve">Exemption for higher education pensions and certain annuities.  </t>
  </si>
  <si>
    <t xml:space="preserve">Exemption of $100,000 for spouse or minor child; $10,000 for Class B.  Revision of Class B and C brackets.  Phase-out of community property, 1981-84.  Farms and small businesses valued on current use.  </t>
  </si>
  <si>
    <t>Gift tax $40,000 lifetime exemption; tax rates same as inheritance tax schedule.</t>
  </si>
  <si>
    <t>Voters approved Initiative 402 at the November general election. This initiative repealed the state inheritance and gift taxes effective January 1, 1982. The initiative allowed continuation of a state estate tax equal to the amount of federal estate tax credit. This is referred to as a “pick-up” tax.</t>
  </si>
  <si>
    <t>1890s</t>
  </si>
  <si>
    <t>The insurance premiums tax is established. The rate is 2 percent. This is the first state tax imposed in Washington.</t>
  </si>
  <si>
    <t>Retaliatory clause adopted.</t>
  </si>
  <si>
    <t>The tax rate is reduced to one percent for domestic companies and increased to 2.25 percent for foreign companies.</t>
  </si>
  <si>
    <t>The foreign rate lowered to two percent, and a lower rate of 0.75 percent for ocean marine insurance is established.</t>
  </si>
  <si>
    <t>Exemption for the cost of annuities.</t>
  </si>
  <si>
    <t>Advance payment of estimated premiums tax.</t>
  </si>
  <si>
    <t>The foreign, domestic and ocean marine tax rates are increased by 0.16 percent. A surtax of four percent is also added.</t>
  </si>
  <si>
    <t>The foreign and domestic rates are merged into a single rate of two percent. The ocean marine rate remains at 0.95 percent.</t>
  </si>
  <si>
    <t>Tax on health care insurance deposited into the health services account.</t>
  </si>
  <si>
    <t>The tax credit for assessments to guaranty associations that was eliminated in 1993 is re-enacted.</t>
  </si>
  <si>
    <t>Local government jurisdictions are not allowed to impose a tax similar to the premiums tax on premiums of HMOs, HCSCs, or self-funded multiple employer welfare arrangements.</t>
  </si>
  <si>
    <t>The legislature eliminated earmarking of the tax on health care insurance.</t>
  </si>
  <si>
    <t>Creation of the Health Care Exchange tax account.</t>
  </si>
  <si>
    <t>A 20 percent tax was levied on the Medicaid receipts of private and non-profit hospitals.</t>
  </si>
  <si>
    <t>A 15 percent tax on gross receipts of intermediate care facilities for services provided to individuals with developmental disabilities became effective April 1, 1992. It replaced the 20 percent tax on Medicaid receipts of private and nonprofit hospitals because the federal government objected to the manner in which the tax was applied.</t>
  </si>
  <si>
    <t>State Supreme Court ruled in the Edgewater Inn case that leasehold interest in publicly owned property could be subject to taxation.</t>
  </si>
  <si>
    <t>Legislature adopted a moratorium on assessment of public leases for property tax purposes until 1974. However, the moratorium only applied to leases contracted since July 1, 1970.</t>
  </si>
  <si>
    <t xml:space="preserve">Legislature imposed an excise tax on leases that were effective prior to July 1, 1970, in order to provide some equity for all leases of public property. The rate of the in-lieu excise tax was 14 percent of annual lease payments. 
</t>
  </si>
  <si>
    <t>7 percent surcharge added.</t>
  </si>
  <si>
    <t>Community Centers exempted from property tax for 40 years and subject to leasehold excise tax instead.</t>
  </si>
  <si>
    <t>Assessors do not have to maintain current property values on publicly owned property subject to leasehold excise tax.</t>
  </si>
  <si>
    <t>Leasehold excise tax extended to leasehold interests in property owned exclusively by federally recognized Indian tribes. Marijuana-related activities are not eligible for leasehold excise tax preferences.</t>
  </si>
  <si>
    <t>Litter tax enacted at a rate of 0.015% of gross receipts. It was included in the Model Litter Control and Recycling Act and part of chapter 70.93 RCW where it remained until 1992. The purpose is to fund the control of litter within the state.</t>
  </si>
  <si>
    <t>The reporting frequency was changed from annually to coincide with the reporting frequency of the individual taxpayer. The Legislature established the requirement that the Department of Revenue perform a biennial analysis of litter tax compliance.</t>
  </si>
  <si>
    <t>Changed tax reporting to each return instead of annually.</t>
  </si>
  <si>
    <t>Repealed requirement that the Department of Revenue perform a biennial analysis of the litter tax compliance.</t>
  </si>
  <si>
    <t>Legislation was enacted that distributes $5 million per fiscal year of litter tax revenue to the State Parks Renewal and Stewardship Account until July 2017. Several changes to the allowable use of litter tax revenue were made</t>
  </si>
  <si>
    <t>The encouragement of composting was added as a purpose of the litter tax. Additional changes to the specific allowable uses of litter tax funds made in 2013 were, along with other changes, made permanent.</t>
  </si>
  <si>
    <t>Voters passed Initiative 692, which permitted the use of marijuana for medical purposes by qualifying patients. No specific taxes were applied to medical marijuana.</t>
  </si>
  <si>
    <t>Voters passed Initiative 502 legalizing recreational marijuana sales, processing, and production in Washington. I-502 also established a 25 percent excise tax on each level of production (producer to processor, processor to retailer, and retailer to consumer sales) in addition to requiring business and occupation taxes and state and local retail sales and use taxes.</t>
  </si>
  <si>
    <t>Marijuana is excluded from certain tax preferences, including all agricultural tax preferences.</t>
  </si>
  <si>
    <t>The 25 percent marijuana excise taxes payable by marijuana producers and processors are eliminated. The 25 percent marijuana excise tax on retailers is modified by imposing the tax on the buyer of marijuana product. The rate is changed to 37 percent and applies to the final retail price of marijuana products subject to the tax. No marijuana excise tax exemptions were established, but the legislature created a retail sales and use tax exemption for qualifying patients holding a medical cannabis authorization card and their providers, HB 2000 allows the governor to enter into agreements with federally recognized Indian tribes in Washington concerning marijuana, 2SSB 5052 establishes a regulatory system for medical marijuana.</t>
  </si>
  <si>
    <t>Tax of 10 percent or 20 percent on gross yield of certain gambling devices effective May 1, 1941</t>
  </si>
  <si>
    <t>Mechanical devices tax rates doubled to 20 percent and 40 percent effective March 20, 1947</t>
  </si>
  <si>
    <t>The state mechanical devices tax repealed.</t>
  </si>
  <si>
    <t>Annual fee of $1.00 on each occupied mobile home in mobile home park, collected from mobile home park owners.</t>
  </si>
  <si>
    <t>Mobile Home</t>
  </si>
  <si>
    <t>Mobile home fee collected through December 31, 1990.</t>
  </si>
  <si>
    <t>Motor vehicle excise tax established at 1.5 percent of value.</t>
  </si>
  <si>
    <t>Motor Vehicle Excise</t>
  </si>
  <si>
    <t>House trailers included at 1.5 percent of value.</t>
  </si>
  <si>
    <t>Rate reduced to 1 percent for house trailers.</t>
  </si>
  <si>
    <t>Motor vehicle rate increased from 1.5 percent to 2.0 percent.</t>
  </si>
  <si>
    <t>House trailer rate increased from 1 percent to 1.5 percent.</t>
  </si>
  <si>
    <t>Mobile home and travel trailer tax increased from 1.5 percent to 2 percent.</t>
  </si>
  <si>
    <t>Pickup campers added to travel trailer excise tax. Rate reduced from 2 percent to 1 percent.</t>
  </si>
  <si>
    <t>Permanently affixed mobile homes subject to property tax instead of excise tax.</t>
  </si>
  <si>
    <t>Motor vehicle excise tax increased from 2 percent to 2.2 percent. Vehicles licensed all year.</t>
  </si>
  <si>
    <t>Exemption for ride-sharing vehicles.</t>
  </si>
  <si>
    <t>4 percent surtax imposed July 1, 1982 and increased to 7 percent October 1, 1982. The surtax to expire September 30, 1983.  Motor Vehicle Excise Tax distributions to cities and counties revised to partially equalize disparities in per capita local sales tax receipts.</t>
  </si>
  <si>
    <t>2.354 percent motor vehicle excise rate made permanent.</t>
  </si>
  <si>
    <t xml:space="preserve">Revision made to formula for distribution of Motor Vehicle Excise Tax equalization.  </t>
  </si>
  <si>
    <t>Motor vehicle excise tax increased from 2.354 percent to 2.454 percent, January 1989 through December 1990.</t>
  </si>
  <si>
    <t>The rate reduced from 2.454 percent to 2.2 percent. Valuation schedules revised and transferred from Department of Revenue to Licensing. A local Motor Vehicle Excise Tax of 0.8 percent was adopted.</t>
  </si>
  <si>
    <t>Rental cars exempt from Motor Vehicle Excise Tax.</t>
  </si>
  <si>
    <t>Voters passed Referendum 49, which reduced the Motor Vehicle Excise Tax by:  (1) providing a credit of $30 per vehicle, and (2) changed the depreciation schedule so vehicles not taxed at 100 percent of new value in second and third years of ownership.</t>
  </si>
  <si>
    <t>Voters passed Initiative 695, which repealed the Motor Vehicle Excise Tax effective January 1, 2000.</t>
  </si>
  <si>
    <t>The quality maintenance fee was adopted at a rate of $6.50 per patient per day.</t>
  </si>
  <si>
    <t>Nursing Home</t>
  </si>
  <si>
    <t>Legislation was adopted to phase out the fee. This reduced the rate from $6.50 to $5.25 for the 2005-07 Biennium followed by reductions to $3.00 and then $1.50 for the following two biennia before eventually expiring on July 1, 2011.</t>
  </si>
  <si>
    <t>The fee was terminated July 1, 2007.</t>
  </si>
  <si>
    <t>The imposition of the tax was changed from the owner of the product at the time just prior to off-loading, to the owner when the product is transferred to storage tanks.</t>
  </si>
  <si>
    <t>The program’s administration was transferred to the Department of Ecology.</t>
  </si>
  <si>
    <t>The tax rates were changed to 4 cents per barrel for the administration account and 1 cent for the response account.</t>
  </si>
  <si>
    <t>The trigger levels for the suspension and re-imposition of the 1 cent tax were reduced by $1 million.</t>
  </si>
  <si>
    <t>The tax rates were changed to 4 cents per barrel for the administration account and 0 cents for the response account.</t>
  </si>
  <si>
    <t>January 1:  The tax rates were changed to 4 cents per barrel for the administration account and 1 cent for the response account.  April 1:  The tax rates were changed to 4 cents per barrel for the administration account and 0 cents for the response account.</t>
  </si>
  <si>
    <t>The tax was extended to oil received at bulk oil terminals from railroad tank cars.</t>
  </si>
  <si>
    <t>The pari-mutuel tax was instituted at a 5 percent rate.</t>
  </si>
  <si>
    <t>The tax rate schedule was revised.</t>
  </si>
  <si>
    <t>The tax rates were reduced to a range of 0.5 to 4 percent.</t>
  </si>
  <si>
    <t>Wagering at satellite locations was authorized.</t>
  </si>
  <si>
    <t>The top tax rate was reduced to 2.5 percent.</t>
  </si>
  <si>
    <t>A temporary reduction in tax rates was implemented.</t>
  </si>
  <si>
    <t>The temporary tax rate reductions made in 1998 were made permanent.</t>
  </si>
  <si>
    <t>The tax rate for race meets with annual gross in-state pari-mutuel receipts of $50 million or less was increased from 0.52 percent of the daily gross receipts to 1.803 percent.</t>
  </si>
  <si>
    <t>Advance deposit wagering (ADW) and full card simulcasting to satellite locations was authorized. ADW is the ability of Washington residents to wager on races, both in and outside the state, via telephone or by using the Internet. ADW is treated differently than pari-mutuel wagering, which can only take place at a licensed race track or authorized satellite location, and the receipts are distributed differently.</t>
  </si>
  <si>
    <t>The Horse Racing Commission was granted authority to collect and distribute the additional 1 percent tax on exotic wagers to the breeders of Washington-bred horses. The additional 1 percent is applied to the 6 percent retained daily by the racing association and is paid to the Commission at the end of the licensed race meet.</t>
  </si>
  <si>
    <t>Tax suspended as the maximum fund balance of $15 million was reached.</t>
  </si>
  <si>
    <t>The tax is extended through June 1, 2001.</t>
  </si>
  <si>
    <t>The tax is extended through June 1, 2007.</t>
  </si>
  <si>
    <t>Tax reimposed for one year.</t>
  </si>
  <si>
    <t>The tax is extended through June 1, 2013.</t>
  </si>
  <si>
    <t>Tax reimposed for nine months.</t>
  </si>
  <si>
    <t>Tax suspended until July 1, 2015.</t>
  </si>
  <si>
    <t>The tax rate is reduced from 0.5 percent to 0.3 percent. The tax is extended through July 1, 2020.</t>
  </si>
  <si>
    <t>Tax reimposed effective July 1, 2015 at 0.3 percent of wholesale value.</t>
  </si>
  <si>
    <t>The Pollution Liability Insurance Underground Storage Tank Revolving Loan and Grant Account is created and funded by transfers from the Pollution Liability Insurance Program Trust Account. The tax rate is reduced to 0.15 percent beginning July 1, 2021. The tax is extended through July 1, 2030.</t>
  </si>
  <si>
    <t>1850s</t>
  </si>
  <si>
    <t>The U.S. Organic Act established Washington as a territorial government. All taxes to be assessed uniformly. Exemptions enacted for:  (1)  U.S. property, (2) churches, and (3) benevolent institutions.</t>
  </si>
  <si>
    <t>Property</t>
  </si>
  <si>
    <t>1880s</t>
  </si>
  <si>
    <t xml:space="preserve">$300 personal property per household exempt.  </t>
  </si>
  <si>
    <t>The 14th Amendment states classification of property is allowed. All real estate is one class, and taxes to be uniform on the same class of property. A yield tax on reforestation land and mines is permitted.</t>
  </si>
  <si>
    <t>Initiative imposed 40 mill limit. Redd case limited state authority over local property assessments.</t>
  </si>
  <si>
    <t>The Revenue Act exempted all household goods and personal effects.</t>
  </si>
  <si>
    <t>Motor vehicles exempted from property tax.</t>
  </si>
  <si>
    <t>An exemption enacted for house trailers.</t>
  </si>
  <si>
    <t>17th Amendment to the state constitution added 40 mill limitation. Property to be assessed at 50 percent of true and fair value.</t>
  </si>
  <si>
    <t>An exemption established for goods in transit.</t>
  </si>
  <si>
    <t>47th Amendment to the state constitution allows senior citizen exemption.</t>
  </si>
  <si>
    <t>53rd Amendment provided current use assessment for open space, timber, and agricultural lands.</t>
  </si>
  <si>
    <t xml:space="preserve">State revaluation plan instituted to realize the 1955 revaluation act. Carkonen v. Williams required a 50 percent ratio of assessed to market value.
</t>
  </si>
  <si>
    <t>$50.00 senior citizen exemption replaced by varying exemption from special levies depending on income. Seniors with $4,000 and under income receive 100 percent exemption and seniors with $4,000 to $6,000 income receive 50 percent exemption. Annual increase in regular levy revenues of local taxing districts limited to 106 percent of the largest prior levy, starting with 1974 collections. Expanded exemption for facilities of private schools. Standing timber exempt. Moratorium until 1973 on assessment of leasehold estates. Deduction of selling costs (overruled in 1972). Annual update of values permitted. Delinquency rate on first $500 lowered from 10 percent to 5 percent.</t>
  </si>
  <si>
    <t>Residential improvement exemption created with up to 30 percent of value exempt for three years. Approval of SJR 1 constitutionally limiting all regular levies to 1 percent. Removal of 40 percent requirement for voter turnout for special levies.</t>
  </si>
  <si>
    <t>10-year phase-out of property tax on inventories authorized. Phase-in of exemption for livestock. 8 percent delinquency rate. Service charge authorized for fire districts.</t>
  </si>
  <si>
    <t>Seattle School District v. State requires full state funding of K-12 education.</t>
  </si>
  <si>
    <t>State regular levy for schools subject to 106 percent limit. Senior citizen exemption increased: households with income to $11,000 exempt from all special levies; in addition, those with incomes to $7,000 exempt from regular levies on the first $15,000 value of residence. Open space lands exempt from benefit assessments. Regular levy of $0.25 authorized for emergency medical service.</t>
  </si>
  <si>
    <t>The 1/3 exclusion for social security eliminated from the senior citizen exemption, but income levels are increased by $3,000. Exemptions established for:  (1) life estates, (2) added value of unconventional energy systems until 1987, and (3) gasohol facilities. The compensating tax on open space lands shifted from buyer to seller.</t>
  </si>
  <si>
    <t>Interest rate on delinquent property taxes increased from 8 percent to 12 percent. New penalty of 11 percent for first year delinquencies. Exemption established for nonprofit musical and artistic organizations and public assembly halls. Valuation reduction allowed for natural disasters. Levy allowed for park and recreation service areas.</t>
  </si>
  <si>
    <t>Physical inspection requirement extended to six years, if assessor follows annual updating. Items leased on long-term basis qualify as inventories. Port industrial development levy extended to 12 years. Authorization for formation of solid waste disposal districts and cultural arts, stadium and convention districts - both with limited authority.</t>
  </si>
  <si>
    <t>Legal requirements for payment of penalties and interest on delinquent taxes relaxed. Senior Citizen Exemption qualifications revised. Exemption granted for nonprofit cultural or art education programs. Department to assess taxable boats. Current use assessment established for conservation rights.</t>
  </si>
  <si>
    <t xml:space="preserve">Provision made for special valuation of eligible historic property. Benefit rating system authorized. Valuation standards for open space lands under current use assessment to be established by counties. Fire district and emergency medical service levies revised. Exceptions to school M&amp;O levy limit extended to 1993.  </t>
  </si>
  <si>
    <t>Reports no longer required for listing of exempt assembly halls, impact of open space program, and revaluation progress. Adjustments to the state levy clarified. Special M&amp;O school levy limit raised from 10 percent to 20 percent of budget and an equalization procedure established. Senior citizens exemption income limits increased. Interest rates on property tax refunds increased. New exemptions established for:  (1) leased arts facilities, (2) student loan organizations, and (3) dialysis facilities.</t>
  </si>
  <si>
    <t>Head of household exemption increased from $300 to $3,000. State school levy removed from $9.15/$1,000 limitation for proration purposes, with assistance to small counties to avoid proration. New construction valuation date of July 31 upheld. Local appeal date set at July 1. Personal property affidavit filing deadline set at April 30.</t>
  </si>
  <si>
    <t xml:space="preserve">Revision in exemption for retirement homes for the aged. The percentage of exemption depends on number of residents that qualify for senior citizen exemption. Various changes that affect property tax administration including authority to pay the tax with credit cards. Business personal property exemption raised to $3,000. Deadline changed for determining boundaries of newly incorporated cities. Washington Condominium Act passed. </t>
  </si>
  <si>
    <t xml:space="preserve">Regular levy limitation of $5.55/1,000 of assessed valuation increased to $5.90/1,000 and proration procedures modified. Personal property equalized based on assessment level of preceding year. Special valuation of historic property extended permanently. Exemption for nonprofit shelters for homeless persons. Special levies allowed for hospital and metropolitan park districts. Personal property ratio - may use prior year assessment roll.  </t>
  </si>
  <si>
    <t xml:space="preserve">Senior citizen exemption income and home value limits increased. Exemption for custom computer software; canned software subject to tax for only the first two years after acquisition.  </t>
  </si>
  <si>
    <t>Maximum income for senior citizens exemption increased from $18,000 to $22,000. Renewal applications for senior citizen exemption required every four years. New category for current use assessment for farm conservation land, with other changes to the program requirements. Appellants may appeal directly to State Board of Tax Appeals, bypassing local appeals board. Manifest errors no longer reviewed by the county Board. Assessor may stipulate to value of appealed property with concurrence of appellant.</t>
  </si>
  <si>
    <t xml:space="preserve">The state to collect the state levy on commercial vessels, starting January 1, 1994. Additional local levy of 50¢ to fund low-income housing programs. Various changes to the formula for exemption of homes for the aging. Exemption enacted for nonprofit, nonsectarian fund-raising. Assessments to reflect "governmental policies," such as growth management requirements. Voter-approved regular levy for low-income housing authorized for cities and counties (above statutory and $5.90 limits).
</t>
  </si>
  <si>
    <t xml:space="preserve">Authorization for local committee to be established in each county to determine funding of revaluation efforts. Park and recreation levies increased from 15¢ to 60¢ per $1,000. Exemption renewals for nonprofit organizations required annually instead of every four years. Maximum income for qualified recipients of senior citizen exemption increased from $26,000 to $28,000, with future limit tied to rate of inflation. Tax bill required to show percent of voted and non-voted tax. Certain deadlines for providing information in valuation appeals altered. </t>
  </si>
  <si>
    <t xml:space="preserve">State levy rate reduced by 4.7 percent for 1996 collections only.  Senior citizens exemption and deferral income levels increased.  Residential values of eligible senior citizens frozen at January 1, 1995 levels.  Deferral income, age and parcel size limits changed. New exemption created for multiunit dwellings in designated urban centers. </t>
  </si>
  <si>
    <t>Revaluations out-of-cycle and error corrections allowed for value-affecting changes in land use restrictions.</t>
  </si>
  <si>
    <t>State levy rate reduction of 4.7187 percent extended to 1997.  Referendum 47 approved by the voters in November 1997: (1) limited future increases in assessed values of real property generally to 15 percent per year, (2) reduced the 6 percent limitation on growth in regular levy receipts for most taxing districts to the rate of inflation, and (3) permanently extended the 4.7187 percent reduction in the state levy rate. New exemption for parcels of real property and personal property accounts valued at less than $500. Allowable uses of exempt public assembly halls or meeting places are broadened. Exemption for intangibles is clarified and certain types of intangibles are specifically included in the exemption (e.g., trademarks, patents, etc.), effective for valuations starting on 1/1/98. Exemption for certain sales at nonprofit camps and conference centers. Authorization for four-year M&amp;O school levies approved by the voters in November 1997.</t>
  </si>
  <si>
    <t xml:space="preserve">The value averaging portion of Referendum 47 ruled unconstitutional by the Washington State Supreme Court. Senior citizen exemption income and valuation limits increased for taxes due in 1999. Valuation of commercial vessels and steamboat companies revised.  </t>
  </si>
  <si>
    <t xml:space="preserve">Local regular levies for medical services extended. New exemption for low-income rental housing owned by nonprofits.  </t>
  </si>
  <si>
    <t xml:space="preserve">Initiative 722 approved by voters in November mandating a roll back of assessed values to January 1, 1999 levels and limiting future increases of taxable value to 2 percent per year. It also limited taxing district non-voted property tax increases to 2 percent, and rolled back certain property tax increases levied for 2000. The initiative was not implemented because the Washington State Supreme Court unanimously ruled it unconstitutional on September 20, 2001. Property tax exemption for motor vehicles clarified.  </t>
  </si>
  <si>
    <t>Voters approve Initiative 747 limiting growth in regular levies to 1 percent each year, effective for the 2002 tax year. Farm machinery exempted from state levy.  The Department of Revenue to collect deferred property taxes by eligible senior citizens, instead of county treasurers.</t>
  </si>
  <si>
    <t>Annexations by petition ruled unconstitutional in March 2002 by the State Supreme Court. The basic method by which cities may annex territory is now by election – by approval of the voters in the area proposed for annexation.</t>
  </si>
  <si>
    <t xml:space="preserve">Increase in income and assessed value limits for senior citizens and disabled persons property tax exemption. New property tax levy of 50 cents authorized for criminal justice funding, but only for counties with up to 90,000 residents. Fire districts authorized to form regional fire protection service authorities.  </t>
  </si>
  <si>
    <t>Effective July 24, 2005, veterans with 100 percent service connected disabilities are included in the Senior/Disabled Exemption Program. Certification of budgets to the county legislative authority changed from November 15 to November 30. Veterans’ assistance program to benefit indigent veterans and their families established. Effective July 24, 2005, a 10-year special tax exemption for nightclubs that install a sprinkler system. Exemptions for widows/widowers of honorably discharged veterans over and above the existing senior/disabled exemption became effective for the 2006 tax year. An increase in the maximum benefit assessment charge for conservation districts from $5 to $10 in counties greater than 1.5 million in population became effective for the 2006 tax year. Fire protection district can impose up to a total of 25 cents of its property tax levy outside of the $5.90 aggregate limit on regular levies if the district’s levy would be otherwise prorated. Personal property tax exemption repealed for farm machinery used in burning effective for the 2007 tax year.</t>
  </si>
  <si>
    <t>Personal Property Head of Family Tax Exemption: Amendment of the Washington State Constitution to change the exemption from $3,000 to $15,000 for a head of family who owns, operates, and is a sole proprietor of a business that meets certain qualifications, effective January 1, 2007. Increased assessed value of wind turbines exempt from levy limits. Levy for passenger ferry service broadened to any ferry service. Establishment of Regional Fire Protection Service Authorities for participating jurisdictions to provide adequate private ambulance services. A financial plan must contain the property tax and/or benefit charge proposed by a regional fire protection service authority and requires 60 percent voter approval for the tax and benefit charge. Property Tax Deferral Program interest rate on payback of taxes decreased from 8 percent to 5 percent when senior citizens, retired persons, and veterans with 100 percent service connection disability with disposable incomes of $40,000 or less have deferred property taxes and special benefit assessments imposed on their residence. The reduced rate applied to taxes and special assessments deferred after January 1, 2007. Local Infrastructure Financing Tool (LIFT) established for investments in public infrastructure to promote community and economic development by creating a revenue allocation of local excise tax and local property tax (use of new construction dollars), effective July 1, 2006 and expiring June 30, 2039. Property Tax Exemptions and Deferrals for Senior Citizens and Persons Retired for Reasons of Disability increased the one acre limitation on residence size up to five acres if the larger parcel size is what is required by local zoning for the Senior Citizen and Disabled personal Exemption Program and the Widows/Widowers of Veterans Property Tax Assistance Program.</t>
  </si>
  <si>
    <t>Constitutional amendment authorized to repeal the super-majority voting requirement for special school levies, subject to approval by the voters in November 2007. Application fees for property tax exemption for nonprofit organizations eliminated. In November State Supreme Court ruled that Initiative 747 limiting the growth in regular property tax levies to 1 percent annually is unconstitutional. The Legislature responded by enacting a new 1 percent limit. New property tax deferral program with no age restrictions enacted; homeowners with income up to $57,000 may defer one-half of their annual property taxes up to 40 percent of the equity value in the residence.</t>
  </si>
  <si>
    <t>Voters approve Initiative 747 limiting growth in regular levies to 1 percent each year, effective for the 2002 tax year. Farm machinery exempted from state levy.  The Department of Revenue to collect deferred property taxes by eligible senior citizens, instead o</t>
  </si>
  <si>
    <t>Electronic payment of property taxes is authorized. New Community Facilities District authorized to impose special assessments on property. Extension of exemptions for alcohol, biodiesel, and wood biomass manufacturing facilities until 2015. New exemptions for nonprofit community centers and nonprofit farmers’ markets.</t>
  </si>
  <si>
    <t>The designated forest land property tax program changed to allow eligible forest land to be valued for property tax purposes based on its use for growing and harvesting timber instead of its highest and best use.</t>
  </si>
  <si>
    <t>Greater consistency in how nonprofit tax-exempt property may be used without jeopardizing the property’s tax-exempt status established. A county legislative authority to merge its current use timber land classification into its DFL program, thereby terminating the timber land classification.</t>
  </si>
  <si>
    <t>Utility operations were included under the 1933 Business Activities Tax. Rates were 3 percent for most utilities, 2 percent for distribution of gas, 0.5 percent for urban transportation and vessels, and 1.5 percent for highway transportation and all other public services. Two years later the public utility tax was established as a separate tax, but the same rates were retained.</t>
  </si>
  <si>
    <t>Public utility tax was established as a separate tax and the rates remained the same.</t>
  </si>
  <si>
    <t>Common carrier railroad in which 80 percent of their business is from operating as a plant facility pays one-fourth of one percent on the plant activity. The remaining business activity is taxed at three percent.</t>
  </si>
  <si>
    <t>Additional surtax of 10 percent was added to the public utility tax rate.</t>
  </si>
  <si>
    <t>Surtax rate on public utilities was increased to 20 percent.</t>
  </si>
  <si>
    <t>Definition for highway transportation changed to motor transportation.</t>
  </si>
  <si>
    <t>Tugboat businesses are taxed under motor transportation instead of vessels.</t>
  </si>
  <si>
    <t>The 20 percent surtax was repealed, but the same rates were retained. Railroad taxed at 3.6 percent, gas distribution at 2.4 percent, urban transportation and vessels under 65 feet in length at 0.6 percent, and motor transportation, tugboat and all other public services businesses at 1.8 percent.</t>
  </si>
  <si>
    <t>The rate for gas distribution increased from 2.4 to 3 percent.</t>
  </si>
  <si>
    <t>A deduction for the cost of power produced by cogeneration or from renewable resources adopted.</t>
  </si>
  <si>
    <t>Competitive telephone service subject to sales tax instead of public utility tax.</t>
  </si>
  <si>
    <t>Utility tax rates have an additional surcharge of 4 percent beginning in April and increased to 7 percent in July. Gas distribution rate increased to 3.6 percent, plus surcharges. Tax applies to electricity sold for resale or consumption out of state. Municipal utility taxes limited to 6 percent.</t>
  </si>
  <si>
    <t>Telephone service is a retail sale subject to B&amp;O and retail sales tax, not public utility tax. Permanent tax rates effective July1 1, 1983 are 3.852 percent for most utilities, 0.642 percent of urban transit, and 1.926 percent for motor transportation and other.</t>
  </si>
  <si>
    <t>Funding for local public works via public utility tax. Sewerage and refuse collection transferred from B&amp;O tax to public utility tax. Sewerage tax at 3.6 percent. Water distribution and refuse collection businesses taxed at 4.7 percent. 70 percent of moneys collected from refuse collection are deposited in public works assistance account.</t>
  </si>
  <si>
    <t>Garbage collection returned to B&amp;O tax and new refuse collection tax. Warehousing transferred from public utility to B&amp;O tax.</t>
  </si>
  <si>
    <t>Pursuant to a court decision in the Washington Water Power case, generation of electric power for sale out of state is exempt from public utility and B&amp;O tax. Rate increase to 3.62 percent for power produced in Washington.</t>
  </si>
  <si>
    <t xml:space="preserve">Deduction for income relating to construction by municipal utilities is repealed.  </t>
  </si>
  <si>
    <t xml:space="preserve">Tax credit enacted for expenditures for ride-sharing programs by large employers in the eight largest counties. Deduction established for electric power firms whose customers are geographically dispersed.  </t>
  </si>
  <si>
    <t xml:space="preserve">Rate for rail and rail car businesses reduced to 1.8 percent, plus surcharge. Expansion of tax credits for ride-sharing expenditures of employers. Deduction expanded for power companies with geographically dispersed customers. Small firms with annual incomes of less than $12,000 don't have to register for tax purposes; tax returns need not be filed unless annual income equals or exceeds $24,000.  </t>
  </si>
  <si>
    <t>Exemption established for small water districts with high rates for residential water service.</t>
  </si>
  <si>
    <t xml:space="preserve">Tax credit enacted for certain contributions by electric power companies in rural counties relating to economic development.  </t>
  </si>
  <si>
    <t xml:space="preserve">Deduction allowed for wholesale sales of electric power.  </t>
  </si>
  <si>
    <t xml:space="preserve">Tax credit for tax paid by electric utilities that service direct service industries. Tax credit for electric and gas utilities for billing discounts to low-income households. Deduction for expenditures for water efficiency.  </t>
  </si>
  <si>
    <t>Tax credit for commute trip reduction restored.</t>
  </si>
  <si>
    <t xml:space="preserve">Tax credit for electric companies for contributions to rural economic development is extended by six years to 2011. Tax credits allowed for purchases of power by aluminum smelters.  </t>
  </si>
  <si>
    <t>New tax incentive to encourage use of renewable energy resources. Customers that invest in such technologies may receive an investment cost recovery of up to $2,000 from the energy supplier, who in turn may credit these payments against their public utility tax liability.</t>
  </si>
  <si>
    <t>Credit for billing discounts increased for Fiscal Year 2007 only. Deduction for income associated with municipal transit service.</t>
  </si>
  <si>
    <t xml:space="preserve">Deduction allowed for agricultural products shipped to marine export facilities.  </t>
  </si>
  <si>
    <t>Expiration date for exemption for electrolyte processors extended by eight years to 2019. Rate for transporting logs on public highways reduced to 1.28 percent.</t>
  </si>
  <si>
    <t>Rate for transporting logs on public highways expired June 30.</t>
  </si>
  <si>
    <t>Natural gas, liquefied natural gas (LNG), and compressed natural gas (CNG) are exempt from the public utility tax if the LNG or CNG is to be sold or used as transportation fuel.</t>
  </si>
  <si>
    <t>The PUD privilege tax was enacted at an initial rate of 2 percent of gross revenue.</t>
  </si>
  <si>
    <t>Public Utility District (PUD) Privilege</t>
  </si>
  <si>
    <t>The 1.5 percent rate on wholesale value of power for nuclear generating plants at Hanford was established.</t>
  </si>
  <si>
    <t>Surtaxes totaling 7 percent were added to PUD tax rates resulting in the current tax rates.</t>
  </si>
  <si>
    <t>Legislation clarified that when public utility districts provide wholesale telecommunications services they must separately account for those revenues.</t>
  </si>
  <si>
    <t>Legislation added “regularly recurring charge billed to consumers as a condition of receiving electric energy” to the definition of gross income.</t>
  </si>
  <si>
    <t>Legislation added 54.28.090(2) which specifies special distribution for certain districts.</t>
  </si>
  <si>
    <t>Two surtaxes were applied to the state rate, increasing it to 1.07 percent. The 0.25 percent tax for capital purposes and 0.5 percent tax in lieu of the optional local sales tax were authorized.</t>
  </si>
  <si>
    <t>The legislature repealed the conveyance tax, and raised the rate of the real estate excise tax from 1.07 percent to 1.28 percent. An additional real estate excise tax of 0.06 percent was temporarily imposed to provide funding for state acquisition of conservation lands, for a rate of 1.34 percent.</t>
  </si>
  <si>
    <t>The real estate excise tax rate was reduced to 1.28 percent.</t>
  </si>
  <si>
    <t>The 1 percent county tax for conservation areas and the 0.25 percent city/county tax for capital projects specified in a comprehensive plan were authorized.</t>
  </si>
  <si>
    <t>Controlling interests were defined as any acquisition of an entity within a 12-month period.</t>
  </si>
  <si>
    <t>The 1 percent local tax for affordable housing was established.</t>
  </si>
  <si>
    <t>Legislation (1) created an electronic payment system and new fees to finance system costs, (2) advanced transmittal of the state tax from the 20th day of the following month to the last working day of the current month, and (3) increased the county administrative fee to 1.3 percent. The public works account distribution was reduced from 7.7 percent to 6.1 percent, and a new distribution of 1.6 percent to provide assistance to cities and counties was created. The public works account distribution was reduced from 7.7 percent to 6.1 percent, and a new distribution of 1.6 percent to provide assistance to cities and counties was created.</t>
  </si>
  <si>
    <t>Legislation imposed a $5 fee on each real estate affidavit filed. Receipts are used to finance county assessor costs for annual updating of assessed values.</t>
  </si>
  <si>
    <t>Changes were made as who is liable for the REET when there is a controlling interest transfer to address differences between publicly traded corporations and closely held entities.</t>
  </si>
  <si>
    <t>The initial rental car tax was adopted, and the state rental car rate was effective January 1, 1993.</t>
  </si>
  <si>
    <t>With the repeal of the motor vehicle excise tax, effective January 1, 2000, the receipts from the state rental car tax were transferred into the newly created Multimodal Transportation Account.</t>
  </si>
  <si>
    <t>A similar fee was established at a rate of 0.12 percent of the gross receipts derived from the retail sales of replacement vehicle tires.</t>
  </si>
  <si>
    <t>Replacement Vehicle Tire</t>
  </si>
  <si>
    <t>The rate was changed to a fee of $1.00 per tire.</t>
  </si>
  <si>
    <t>The tire fee expired on September 30.</t>
  </si>
  <si>
    <t>For a second time, the legislature adopted the $1.00 per tire fee.</t>
  </si>
  <si>
    <t>The expiration date of July 1, 2010, was repealed.</t>
  </si>
  <si>
    <t>2 percent tax on sales to or use by consumers of tangible personal property. Exemption for dairy products, fruit, vegetables, eggs and bread.</t>
  </si>
  <si>
    <t>Retail Sales and Use</t>
  </si>
  <si>
    <t>Tax is extended to all food, liquor and services to tangible property.</t>
  </si>
  <si>
    <t>Rate increased from 2 percent to 3 percent.  Tax extended to services rendered to real property.</t>
  </si>
  <si>
    <t>Exemption for seed fertilizer, chemical sprays.</t>
  </si>
  <si>
    <t>Exemption of breeding livestock.</t>
  </si>
  <si>
    <t>Extension to hotels and motels. Exemption of liquor but subject to 10 percent excise tax.</t>
  </si>
  <si>
    <t>Rate increased from 3 percent to 3.33 percent.</t>
  </si>
  <si>
    <t>Rate increased from 3.33 percent to 4 percent. Extension to rental of personal property, clearing/ moving land, and services to buildings.</t>
  </si>
  <si>
    <t>Extended to various services: recreation, amusement, title escrow and parking.</t>
  </si>
  <si>
    <t>Rate increased from 4 percent to 4.2 percent. Extension to bowling.</t>
  </si>
  <si>
    <t>Rate increased from 4.2 percent to 4.5 percent. Exemption for pollution control facilities. King County authorized to share 2 percent of state 4.5 percent tax on hotel and motel accommodations for stadium construction.</t>
  </si>
  <si>
    <t>Local sales and use tax at 0.5 percent rate authorized. 2 percent hotel/motel tax extended to Spokane and Tacoma.</t>
  </si>
  <si>
    <t>Authorization for local 0.3 percent sales and use tax in King County for transit purposes. Road construction for state defined as retail sale (before only use tax on materials). Chargeback to prior fiscal year for tax received until August 10th.</t>
  </si>
  <si>
    <t>Deferral for 3 years of sales tax paid by manufacturers on plant improvements.</t>
  </si>
  <si>
    <t>Local 2 percent hotel/motel tax for stadiums and convention centers is extended to any city or county.</t>
  </si>
  <si>
    <t>Exemption for prescription drugs and returnable containers. Local 0.3 percent transit tax extended to any county.</t>
  </si>
  <si>
    <t>Hotel/motel tax is restricted to city or county; not both. Local transit tax rates: 0.1 percent, 0.2 percent, or 0.3 percent. Tax is extended to government contractors.</t>
  </si>
  <si>
    <t>State rate up from 4.5 percent to 4.6 percent, 6/1/76 until 7/1/77. Elimination of revenue chargeback by 1986.</t>
  </si>
  <si>
    <t>State rate increase of 0.1 percent is continued two years until 7/1/79. Initiative 345 to exempt food for off-premises consumption approved by voters; effective 7/1/78.</t>
  </si>
  <si>
    <t>State rate reverts to 4.5 percent, 7/1/79. Exemption for used mobile homes; but subject instead to 1 percent real estate excise tax. Local hotel/motel tax may be used for arts centers and tourist promotion.</t>
  </si>
  <si>
    <t>Maximum transit tax in King County increased from 0.3 percent to 0.6 percent if approved by local voters. Exemptions for ride-sharing vehicles, orthotic and ostomic devices, and alcohol used in gasohol.</t>
  </si>
  <si>
    <t>State rate increased from 4.5 percent to 5.5 percent, 12/4/81 - 6/30/83. Due date for monthly excise tax returns is advanced (15th of next month by April 1983). Exemption for nonprofit cultural organizations and youth groups. Manufacturers tax deferral limited to $30 million investment per taxpayer; program to end 6/30/82. Vending machine food sales: 57 percent subject to tax. Revenue chargeback advanced from August 10th to July 25th in fiscal 1985.</t>
  </si>
  <si>
    <t xml:space="preserve">State rate reduced from 5.5 percent to 5.4 percent and tax reimposed on food products (except food stamp purchases), 5/1/82 - 6/30/83. Cities and counties may levy up to 1.0 percent. Nonresidents exemption fee increased from $1 to $5. Credit for sales taxes paid on bad debts, effective 1/1/83. Repayment of manufacturers tax deferral advanced. Prepayment of local sales tax. Hotel/motel tax to fund state convention center: 2 percent tax on lodgings in King County except within Seattle which is 3 percent for 1982 and 5 percent thereafter. Municipal hotel/motel tax of 3 percent authorized for convention centers. </t>
  </si>
  <si>
    <t>State rate increased from 5.4 percent to 6.5 percent in 36 counties, effective 3/1/83 (remains at 5.4 percent in 3 border counties). Tax extended to telephone service except local residential service. Revenue chargeback eliminated on 6/30/85.</t>
  </si>
  <si>
    <t>Maximum transit tax increased from 0.3 percent to 0.6 percent. Municipal hotel/motel tax of 3 percent repealed. Exemption for used floating homes. Exemption for trade-ins adopted by initiative, effective 12/06/84.</t>
  </si>
  <si>
    <t>Lower state rate in 3 border counties disallowed by the Court, effective 1/1/85. Sales tax deferral programs for new manufacturing or R&amp;D firms; applications through 1986 or 1991. Tax may be included in advertised price. Exemptions for gold bullion and feed for commercial fish raising. Use tax on rental value.</t>
  </si>
  <si>
    <t>Expansion of 1985 sales tax deferral for manufacturers and R&amp;D. Exemptions for hearing aids, livestock for consumption, feed for animals at public livestock markets, material for producing ferrosilicon.</t>
  </si>
  <si>
    <t>Exemptions for food stamp purchases, fishing boat fuel, state ferry fuel, and Christmas tree production materials. Manufacturers deferral includes aluminum plants. Corporate officers sales tax liability. Revenue chargeback (July 10th) eliminated; fiscal year accounting ends on June 30th.</t>
  </si>
  <si>
    <t>Sales tax deferral for manufacturing expansions extended through FY 1994. Tax extended to prepared food items. Nonresident permit eliminated as of July 1989. State convention center tax on hotel/motels in King County increased from 5 percent and 2 percent to 6 percent and 2.4 percent, 7/1/88. Local hotel/motel taxes authorized for Spokane, Ocean Shores, and Pierce and Thurston counties.</t>
  </si>
  <si>
    <t>A special use tax equal to the public utility tax rate of 3.852 percent is imposed on natural gas purchased from out of state via brokers.</t>
  </si>
  <si>
    <t>Local sales taxes authorized: 0.1 percent for 6 counties for criminal justice programs and 1 percent for high capacity transportation funding. Monthly, rather than bimonthly, distributions of local sales tax receipts, 7/1/90.</t>
  </si>
  <si>
    <t xml:space="preserve">Exemption for oxygen concentration equipment. Local sales tax (0.1 percent) for criminal justice extended to Yakima County. Local sales tax of 0.1 percent authorized for public facility districts (i.e., Spokane County). </t>
  </si>
  <si>
    <t>Tax base extended to selected services including landscape maintenance, guided tours, rental of equipment with operator, physical fitness, massage and certain other personal services. The 0.1 percent local sales tax for criminal justice is extended indefinitely and the levying authority expanded to any county. Sales tax deferral for manufacturers locating in economically distressed areas broadened to include neighborhood reinvestment areas. Prescription drug exemption expanded to include birth control. Exemption for ride-sharing vehicles broadened to include passenger cars which carry as few as five persons. Provisions concerning resale certificates tightened and 50 percent penalty established for improper use.  Local hotel/motel tax of 2 percent authorized for Pasco and Cowlitz County.</t>
  </si>
  <si>
    <t>New sales tax deferral programs for high-technology firms for research and development facilities and pilot scale manufacturing plants. Sales tax deferral for manufacturers expanded: one new job for each $750,000 of investment; includes leased structures, machinery with construction, locations adjacent to distressed areas if 75 percent of the employees live in the distressed area, areas designated by the Governor which experience natural disasters or abnormal economic impacts, etc. Exemption from tax on physical fitness services for nonprofit youth organizations. Equalization provided for local transportation sales and use tax; MVET funds to be used to provide additional funding for those districts which receive less than 80 percent of the state average per capita local tax. Local hotel/motel tax authorized for Snohomish County and city of Ilwaco</t>
  </si>
  <si>
    <t>Exemption established for machinery/equipment purchased by manufacturers, effective 7/1/95. Statewide sales tax deferral for new manufacturing firms repealed; expansion to distressed area deferral program and the 1994 high tech deferral converted to outright exemption. New 0.1 percent local sales tax for correctional facilities. Local sales tax authority for public facilities districts expanded to any county (formerly only Spokane). Sales tax deferral for construction of professional baseball stadium and thoroughbred horse racing track. Equalization program for local transit taxes. Funding of professional baseball stadium: local sales tax of 0.017 percent applied on all sales throughout King County; amounts credited against state 6.5 percent sales and use tax. King County Food and Beverage Tax of 0.5 percent authorized for restaurants/bars. 2 percent hotel/motel tax for Seattle effective 1/1/2000 to be credited against state sales tax (convention center).</t>
  </si>
  <si>
    <t>Manufacturing machinery exemption expanded to include repairs and R&amp;D equipment. Exemption for materials used in design and development of aircraft parts. Distressed areas sales tax deferral/exemption expanded to cover counties with low median household income. Revision in local hotel/motel taxes: any city or county may levy up to 4 percent with credit of 2 percent against state tax. Extension of Seattle hotel/motel tax.</t>
  </si>
  <si>
    <t>Remittance for state sales tax paid on construction and equipment purchased for use in certain large warehouse facilities and retail distribution centers. New exemptions for coal-fired, electric generating plants (Centralia) including construction and repair of air pollution control facilities and coal consumed in such facilities. Retail sales tax on mobile homes to be collected by the retail dealer rather than the county auditor. Exemption for certain sales at nonprofit camps and conference centers. New local sales and use tax of 0.04 percent authorized for economically distressed rural counties, effective 7/1/98; receipts are credited against state sales and use tax. Use tax exemptions for vessel manufacturers and dealers allowing incidental (but not personal) use of boats. Financing of professional football stadium: effective 8/1/97 a new local sales and use tax of 0.016 percent will apply to transactions in King County with the receipts credited against the state tax. Also, sales tax will be deferred on construction costs and parking at the facility will be exempt from sales tax.</t>
  </si>
  <si>
    <t xml:space="preserve">Elimination of requirement for purchasers of exempt manufacturing machinery to report to the Department. Taxation of computer software is clarified. Comprehensive exemption for fundraising income of nonprofit organizations. Repayment of deferred sales tax on horse racing facility extended by five years. Four-year deferral of sales tax allowed for construction of second bridge across Puget Sound at the Narrows. </t>
  </si>
  <si>
    <t>Sales tax exemption for manufacturing machinery clarified with respect to logging and rock crushing equipment; exemption extended to testing equipment. Distressed area sales tax deferral/ exemption program changed from unemployment basis to population density basis. Authorization for local sales tax (credited against the state tax) of 0.04 percent changed from unemployment basis to population density basis; maximum rate increased to 0.08 percent. New local sales tax of 0.2 percent authorized for public facility districts to finance convention centers; also state-credited 0.033 percent sales tax. New local sales tax of 0.1 percent authorized in Pierce County to finance zoos. Exemption for costs related to certain landslides.</t>
  </si>
  <si>
    <t xml:space="preserve">Exemption for agricultural field burning equipment. One additional community empowerment zone authorized. Maximum local sales tax for transit increased from 0.6 percent to 0.9 percent. </t>
  </si>
  <si>
    <t xml:space="preserve">Change regarding resale certificates for certain taxpayers - collection of information electronically. Direct pay permits for remitting of use tax by certain taxpayers. Exemption for pharmaceuticals for livestock. Exemptions for chicken producers - fuel for heating and bedding materials. Exemptions for dairy producers - nutrient management systems and manure digesters. Exemption for pollution control equipment for electrical “peaking” plants. </t>
  </si>
  <si>
    <t xml:space="preserve">New local taxes authorized: 0.1 percent for emergency communication systems and 0.5 percent for regional transportation improvements. Proposed 1 percent sales tax on motor vehicles to finance statewide transportation improvements defeated by the voters. </t>
  </si>
  <si>
    <t xml:space="preserve">Rate increased by 0.3 percent for sales and leases of new and used motor vehicles, effective 7/1/2003. Implementation of major pro-visions of Streamlined Sales Tax Agreement, making Washington's tax base more uniform with other states. New exemptions for construction and computer expenses of airplane manufacturers. New exemptions for construction and certain chemicals of semiconductor manufacturers. New exemptions for producers and sellers of biodiesel and wood biomass alternative fuels. </t>
  </si>
  <si>
    <t xml:space="preserve">Deferral of sales tax on construction of eligible R&amp;D facilities and equipment for firms in five "high technology" industries extended to end of 2014; also state universities are added to the program. Deferral of sales tax on eligible construction and equipment purchases by manufacturers in rural counties and CEZs extended by six years until end of FY 2010; also Island County added to the program. Tax credits for sales tax paid by aluminum smelters through 2006. New exemptions for computer equipment used by printers and publishers. </t>
  </si>
  <si>
    <t>Deferral/exemption extended to fruit and vegetable processing and cold storage facilities. Expansion of the existing tax remittance program for cold storage warehouses. Existing sales and property tax exemptions and B&amp;O tax credits for field burning equipment are replaced by a new sales tax exemption for specific types of agricultural equipment.</t>
  </si>
  <si>
    <t xml:space="preserve">Exemption for diesel and aircraft fuel used on farms. Exemption for nutrient mgmt. systems extended to all livestock feeding facilities. Exemption for aluminum smelters extended for five years. Exemption for aerospace computer purchases broadened. Exemption for solar hot water heating equip. New deferral/exemption for biotechnology manufacturing facilities. Exemption for gasses and chemicals for producers of semiconductor materials broadened. Clarification of sales tax on services for insurance companies. Deferral/ exemption program for fruit vegetable processors extended to processors of dairy and seafood products. Tax increment financing: (1) new state-credited local sales tax for infra-structure financing related to hospital benefit zones, and (2) new state-credited local sales tax for local infrastructure financing relating to economic development. Max. rate for local sales tax for regional transp. investment district reduced to 0.1 percent. New local sales tax to finance municipal services in annexation areas. Exemption for equipment to facilitate use of auxiliary power by heavy duty truckers at truck stops. </t>
  </si>
  <si>
    <t>Final adoption of Streamlined Sales and Use Tax Agreement to make administration of sales tax more uniform throughout the nation. The agreement requires destination-based sourcing of tax on delivered goods; a mitigation program for adversely impacted local jurisdictions is included in the bill. New sales and use tax exemptions for boats either purchased by or already owned by nonresidents for up to one year, if a use permit is purchased. Innovative Partnership Zones – may qualify for funding under the "LIFT" program or the rural county local sales tax. Authorization of new 0.2 percent local sales tax for health sciences authority. Exemption for agricultural machinery parts is broadened to include repairs. New exemption for electronically transmitted financial data. Rate of local sales tax for rural counties is increased from 0.08 to 0.09 percent.</t>
  </si>
  <si>
    <t>Exemptions for certain weatherization materials. Deferral of state/local sales and use tax on replacement of 520 floating bridge. Deferral/exemption for headquarters offices located in a CEZ. Retention of origin-based sales tax sourcing for florists under Streamlined Sales Tax. Remittance of sales tax for low-income working families based on a portion of the federal Earned Income Tax; program depends upon future authorization by the Legislature in the budget.</t>
  </si>
  <si>
    <t xml:space="preserve">Elimination of resale certificate; replaced by seller’s permit issued by the Department. Exemptions for batteries and infrastructure for electric vehicles. Digital goods (music, books, movies, etc. transmitted by electronic means) are subject to sales tax. New local infrastructure financing program (LIFT-II). Local sales tax for annexation services extended to Seattle. Authorization for high capacity transit districts in Spokane and Clark counties. New exemptions for renewal energy (biomass, tidal and wave, geothermal, solar, hog fuel, etc.) for four years. Exemptions for hybrid vehicles repealed early on August 1, 2009. </t>
  </si>
  <si>
    <t>Tax extended to candy on permanent basis and to bottled water through Fiscal Year 2013. Voter referendum to continue the new sales tax on bottled water after June 30, 2012, if approved by electorate in November 2010.  Rural county sales tax deferral program changed from population density basis to unemployment criterion; only 13 of the current 32 counties will continue to qualify. New exemptions established for:  (1) electric power infrastructure and equipment used in data centers that contain computer servers located in rural counties, and (2) wax or ceramic materials used to create molds for casting of certain metals. Extension of exemption for clean-burning fuel vehicles until 2015. Local sales tax for public safety extended to cities at maximum rate of 0.1 percent. Local sales tax for mental health extended to certain cities.</t>
  </si>
  <si>
    <t>Tax on candy and bottled water repealed by initiative of the voters in November 2011. Exemptions established for:  (1) machinery &amp; equipment for research programs of public research universities, effective April 11, 2011, (2) meals provided without charge to employees of restaurants, and (3) fuel used in state or county ferries.</t>
  </si>
  <si>
    <t>Exemptions eliminated for:  (1) state and local sales and use tax exemption for local residential landline service, and (2) coin-operated telephone service.</t>
  </si>
  <si>
    <t>Exemption established for vessel deconstruction services.</t>
  </si>
  <si>
    <t>Shared Tribal Cigarette</t>
  </si>
  <si>
    <t>Tax increased from $1.775 to $2.775 per pack effective July 1, 2010.</t>
  </si>
  <si>
    <t>Solid Waste</t>
  </si>
  <si>
    <t>Sewerage collection does not include transfer and processing; these are subject to B&amp;O tax.</t>
  </si>
  <si>
    <t>The name of the tax was changed from "refuse" to "solid waste" collection tax. A companion tax of 1 percent was levied on customers of solid waste collection businesses.</t>
  </si>
  <si>
    <t>The 1 percent companion solid waste collection tax no longer levied on customers of refuse collection firms after June 30, 1995.</t>
  </si>
  <si>
    <t>Legislation changed where receipts from the tax are deposited. From July 1, 2011, through June 30, 2015, solid waste collection tax is deposited in the State General Fund. For fiscal years 2016 through 2018, fifty percent of the receipts are deposited in the State General Fund with the remainder deposited in the Public Works Assistance Account.</t>
  </si>
  <si>
    <t>Legislation changed where receipts from this tax are deposited for fiscal years 2016 and beyond. For fiscal years 2016 through 2018, 50 percent of the receipts are deposited in the State General Fund and 50 percent are deposited into the Education Legacy Trust Account. In Fiscal Year 2019 all receipts are deposited into the Education Legacy Trust Account. In subsequent years all receipts are deposited into the Public Works Assistance Account.</t>
  </si>
  <si>
    <t>Tax on hard liquor enacted at 10% of wholesale price.</t>
  </si>
  <si>
    <t>Spirit Sales</t>
  </si>
  <si>
    <t>Retail sales tax extended to sales by the Liquor Control Board.</t>
  </si>
  <si>
    <t>Additional “war liquor tax” of 10 percent enacted.</t>
  </si>
  <si>
    <t>Both the original 10 percent tax and the war liquor tax were repealed.</t>
  </si>
  <si>
    <t>Liquor sales tax adopted at a rate of 10 percent and liquor exempted from the retail sales tax.</t>
  </si>
  <si>
    <t>Tax rate increased from 10 to 15 percent for sales to consumers, but not restaurants.</t>
  </si>
  <si>
    <t>14 percent surtax added to the basic rate. The definition of strong beer increased from 4 percent to 8 percent alcohol by weight.</t>
  </si>
  <si>
    <t>Additional tax rates phased-in for the health services account. The full phased-in amount of 3.4 percent for consumers and 2.3 percent for restaurants reached on July 1, 1997.</t>
  </si>
  <si>
    <t>Strong beer (more than 8 percent alcohol by weight) shifted from liquor sales tax to the beer excise tax.</t>
  </si>
  <si>
    <t>Those additional taxes dedicated to health care in 1993 shifted to the State General Fund.</t>
  </si>
  <si>
    <t>Voters passed initiative 1183, which privatized all liquor sales. Before this initiative passed, the Liquor Control Board was the sole supplier of spirits in the state and sold spirits at a bottle price that included the spirits tax, which was then remitted to the Department of Revenue. The initiative made the Department of Revenue responsible for collecting the spirits sales tax.</t>
  </si>
  <si>
    <t>Liquor liter tax established at 1.1 cents per ounce.</t>
  </si>
  <si>
    <t>Spirits Liter</t>
  </si>
  <si>
    <t>Rate increased to 2 cents per ounce.</t>
  </si>
  <si>
    <t>Rate increased to 4 cents per ounce.</t>
  </si>
  <si>
    <t>Rate increased to $1.72 per liter and the basis of the tax changed from ounces to liters.</t>
  </si>
  <si>
    <t>Rate increased to $1.9608 per liter through surtax.</t>
  </si>
  <si>
    <t>Temporary 7 cent per liter tax to fund drug education and enforcement programs until July 1, 1995.</t>
  </si>
  <si>
    <t>Additional tax for health care enacted at 20 cents per liter.</t>
  </si>
  <si>
    <t>Temporary 7 cent per liter tax to fund drug education and enforcement programs made permanent.</t>
  </si>
  <si>
    <t>Additional tax for health care increased to 30 cents per liter.</t>
  </si>
  <si>
    <t>Additional tax for health care of 41 cents per liter.</t>
  </si>
  <si>
    <t>Rate increased to $1.33 per liter.</t>
  </si>
  <si>
    <t>Receipts from the 7 cent tax for drug programs, the 41 cent tax for healthcare and a portion of the $1.33 shifted to the general fund.</t>
  </si>
  <si>
    <t>Voters passed initiative 1183, which privatized all liquor sales. Before this initiative passed, the Liquor Control Board was the sole supplier of spirits in the state and sold spirits at a bottle price that included the spirits tax, which was then remitted to the Department of Revenue. The initiative made the Department of Revenue responsible for collecting the spirits liter tax.</t>
  </si>
  <si>
    <t>$5.00 studded tire fee of the retail sale of each new studded tire vehicles enacted effective July 1, 2016</t>
  </si>
  <si>
    <t>Studded Tire</t>
  </si>
  <si>
    <t>The county tax on switched telephone lines was authorized; the tax had to be imposed on a countywide basis.</t>
  </si>
  <si>
    <t>Telephone</t>
  </si>
  <si>
    <t>The TRS tax which funds telephone services for persons with hearing difficulties was established at a maximum rate of 10 cents per switched line. The WTAP tax that funds telecommunication services for low income households was also adopted in 1987 at a maximum rate of 16 cents per switched line. Both taxes administered by the Department of Social and Health Services. The county legislative authority was permitted to levy the county tax on behalf of an emergency service communication district which could serve an area less than countywide.</t>
  </si>
  <si>
    <t>The state E911 excise tax was approved by the voters (Referendum 42) effective January 1, 1992, with a maximum state rate of 20 cents per switched line, to ensure funding for the implementation of an E911 telephone system on a statewide basis.</t>
  </si>
  <si>
    <t>The county tax on wireless lines was authorized by the Legislature at a maximum rate of 25 cents per line.</t>
  </si>
  <si>
    <t>The state tax was extended to wireless telephones and the maximum rate of the county tax on wireless lines was increased to 50 cents. Responsibility for collecting the state E911 telephone tax transferred from the State Military Department to the Department of Revenue.</t>
  </si>
  <si>
    <t>Responsibility for collecting the telephone relay service tax (TRS) and telephone assistance tax (WTAP) transferred to the Department of Revenue.</t>
  </si>
  <si>
    <t>Department of Revenue is responsible for administration of both state and county E911 excise taxes. VoIP lines were included in tax base for both state and county E911 excise taxes. The maximum state E911 excise tax rate increased to $0.25 and the maximum county E911 excise tax rate increased to $0.70.</t>
  </si>
  <si>
    <t>Telephone assistance tax (WTAP) and telephone relay service tax (TRS) were eliminated and replaced by biennial general fund appropriations.</t>
  </si>
  <si>
    <t>Beginning January 1, 2014, collection of prepaid wireless E911 taxes was moved from individual telecommunication providers to the retailers that sell prepaid wireless services. Retailers of prepaid wireless services may charge an additional five cents per transaction as compensation for collecting the E911 taxes through June 30, 2018.</t>
  </si>
  <si>
    <t>The Reforestation Act was enacted, which provided an alternative to property taxation for lands that had been harvested or were otherwise producing less than their potential. The land was subject to annual property tax based on assessed values of $1 per acre for western Washington lands and 50 cents per acre for the eastern part of the state. The timber was subject to a yield tax of 12.5 percent upon harvest.</t>
  </si>
  <si>
    <t>The forest tax was enacted. Three-year phase-out of property taxes upon timber growing on privately owned lands and a concurrent phase-in of a yield tax based upon the harvest value. The eventual rate of 6.5 percent was fully effective in 1975. The value of bare forest lands, parcels of at least 20 acres, continued to be subject to property taxes.</t>
  </si>
  <si>
    <t>Timber excise tax increased from 1.8 percent to 3.4 percent.</t>
  </si>
  <si>
    <t>Timber tax increased from 3.4 percent to 6.5 percent until December 31, 1978. Phase-in of distributions based on amount of timber harvested.</t>
  </si>
  <si>
    <t xml:space="preserve">Timber tax reenacted from January 1, 1979 to June 30, 1981 at 6.5 percent.  Fund A distributions frozen at 80 percent of timber roll.  </t>
  </si>
  <si>
    <t>Timber tax for small harvesters based on actual sales receipts instead of stumpage value tables.  6.5 percent timber tax rate is extended until June 30, 1983</t>
  </si>
  <si>
    <t>The excise tax was extended to timber harvested on state and federally owned lands with receipts from public lands going to the State General Fund and receipts from private lands going to local governments.</t>
  </si>
  <si>
    <t>A phase-down of the 6.5 percent yield tax was adopted. Starting with harvests during Fiscal Year 1986 through 1988, the rate was phased down to the current 5 percent level. In addition, a new county timber tax of 4 percent was established for harvests on private lands and credited against the state tax. This legislation also incorporated lands under the 1931 Reforestation Act. The 12.5 percent yield tax rate for such lands was phased into the 5 percent tax over a ten-year period starting with harvests during the last half of calendar year 1984.</t>
  </si>
  <si>
    <t>Purchasers of private timber required to report pertinent data to the Department of Revenue</t>
  </si>
  <si>
    <t xml:space="preserve">Short-rotation hardwoods, e.g. cottonwoods, subject to property tax instead of timber excise tax.  Requirements for small timber harvester expanded.  </t>
  </si>
  <si>
    <t>Legislature established a new program to protect salmon habitat. It includes a credit against the timber excise tax for harvesters who are impacted by Enhanced Aquatic Resource Requirements (EARR) credit, as determined by the Department of Natural Resources. The credit effectively reduces the tax from 5 percent to 4.2 percent.</t>
  </si>
  <si>
    <t xml:space="preserve">Timber tax exemption - growing cycle for exempt hardwoods extended from 10 to 15 years.  </t>
  </si>
  <si>
    <t>Legislature instituted a ten-year phase-down of the state tax on timber harvested on public lands and a commensurate transfer of this tax to counties. The change does not impact the amount of tax that is paid by harvesters but will make the state and county tax rates identical for all harvests by the year 2014. This same legislation also exempts all standing timber from property tax.</t>
  </si>
  <si>
    <t>Legislation authorized the Governor to enter into an agreement with the Quinault Indian Nation relating to imposition of a tribal timber excise tax. Under the authority provided by RCW 43.06.480, a tribal timber harvest excise tax must be equivalent to the state timber tax rate.</t>
  </si>
  <si>
    <t>Special valuation of timber impacted by the December 2007 floods in Presidential Declared Disaster Area Counties was authorized by the Legislature in 2008. Small harvesters who cut less than 5 million board feet of timber annually from the federally designated impact counties during 2008 or 2009 were able to base their excise tax on actual receipts from the sale, less their expenses, rather than by using the Department’s stumpage value tables.</t>
  </si>
  <si>
    <t>Timber harvest tax credit for Enhanced Aquatic Resource Requirements application is submitted to Pollution Control Hearing Board instead of Forest Practices Appeals Board. Additional details are required on the on timber purchases. Privately purchased timber reports are confidential. Expiration for RCW 84.33.088 (reporting requirements for timber purchase) extended to July 1, 2014.</t>
  </si>
  <si>
    <t>Number of acres to define forest land decreased from 20 to 5 acres or more. The same change was made for multiple parcels of land that are contiguous and total 5 or more acres. The parcels must be devoted primarily to growing and harvesting timber and does not include a residential home. Expiration for RCW 84.33.088 (reporting requirements for timber purchase) was extended to July 1, 2018.</t>
  </si>
  <si>
    <t>Tax rate increased to 30 percent.</t>
  </si>
  <si>
    <t>Tax rate increased to 45 percent.</t>
  </si>
  <si>
    <t>Surtaxes of 4 percent added in May and 3 percent added in August, increasing rate to 48.15 percent.</t>
  </si>
  <si>
    <t>An additional 16.75 percent tax for water quality was added, increasing rate to 64.9 percent.</t>
  </si>
  <si>
    <t>An additional 10 percent tax was added for healthcare, increasing rate to 74.9 percent.</t>
  </si>
  <si>
    <t>Initiative 733 passed in November 2001. Effective January 1, 2002, the tobacco products tax rate increased from 74.9 percent of wholesale value to 129.42 percent. The additional revenues were dedicated to health services.</t>
  </si>
  <si>
    <t>The tax rate was reduced from 129.42 to 75 percent of a redefined taxable value and regulatory changes were made to reduce tax evasion.</t>
  </si>
  <si>
    <t>All tax receipts were restored to the State General Fund ending 27 years of diversions to other accounts.</t>
  </si>
  <si>
    <t xml:space="preserve">The tax rate increased from 75 percent of taxable value to a range of rates based on type of product. Other tobacco products rate increased to 95 percent. Little cigars; similar to cigarettes, but generally a little larger; defined by their cellulose acetate integrated filters must be taxed at same rate as cigarettes. Other cigars taxed at 95 percent of taxable value not to exceed 65 cents per cigar. Moist snuff in packages of 1.2 ounces or less taxed at the greater of $2.526 per package, or 83.4 percent of the tax on a pack of 20 cigarettes. Moist snuff in packages larger than 1.2 ounces have the same tax per ounce as packages of 1.2 ounces or less.
</t>
  </si>
  <si>
    <t>Tax established as part of the Social Security Act.</t>
  </si>
  <si>
    <t>A benefit experience factor included, maximum rate became 2.7 percent.</t>
  </si>
  <si>
    <t>A rate system with six schedules and 20 classifications adopted.</t>
  </si>
  <si>
    <t>A seventh rate schedule added.</t>
  </si>
  <si>
    <t>Major revisions to the tax structure took effect. Forty classes created, replacing the 20 previous classes. Calculation of rates changed to include a social-cost factor and an experience-rated factor.</t>
  </si>
  <si>
    <t>Reduced the higher tax rate assessed on employers who are delinquent in paying their taxes. Established a civil penalty for employers who knowingly fail to register for unemployment insurance. The maximum rate is 6 percent for qualified employers and 6.5 percent for delinquent employers.</t>
  </si>
  <si>
    <t>Tax rate lowered for most employers.</t>
  </si>
  <si>
    <t>State excise tax on pleasure boats of 0.5 percent of the fair market value adopted effective July 1. Prior to this, boats were subject to assessment as personal property.</t>
  </si>
  <si>
    <t>Power boats under 16 feet required to be registered.</t>
  </si>
  <si>
    <t>Boats under 16 feet with 10 horse power or less motor are exempt from state registration.</t>
  </si>
  <si>
    <t>New penalties for unregistered vessels was instituted.</t>
  </si>
  <si>
    <t>Wine tax established at initial rate of 10 cents per gallon. Wine was also subject to the 10 percent liquor sales tax.</t>
  </si>
  <si>
    <t>Direct import of wine from other states allowed. Wine removed from the 10 and 15 percent liquor sales taxes but subject to a special 26 percent excise tax.</t>
  </si>
  <si>
    <t>26 percent excise tax repealed and gallon tax increased to 75 cents.</t>
  </si>
  <si>
    <t>Tax converted to the metric basis and basic rate of 20.25 cents per liter established.</t>
  </si>
  <si>
    <t>7 percent surcharge added to the wine tax.</t>
  </si>
  <si>
    <t>Additional liter tax of 0.25 cents adopted.</t>
  </si>
  <si>
    <t>Additional liter taxes of 1 cent for wine and 23.44 cents for fortified wine adopted and scheduled to expire in 1995.</t>
  </si>
  <si>
    <t>Additional 0.25 cent liter tax extended until 2001.</t>
  </si>
  <si>
    <t>Additional rates created in 1989 made permanent</t>
  </si>
  <si>
    <t>Separate tax rates for cider wine established.</t>
  </si>
  <si>
    <t>Additional 0.25 cent liter tax made permanent.</t>
  </si>
  <si>
    <t>Shipments of wine from wineries directly to retailers or consumers allowed.</t>
  </si>
  <si>
    <t>A portion of wine tax receipts earmarked for the violence reduction/drug enforcement account and the health services account was discontinued.</t>
  </si>
  <si>
    <t>The definition of cider changed to table wine that contains not less than 0.5 percent and not more than 8.5 percent alcohol by volume.</t>
  </si>
  <si>
    <t>The initial wood stove fee was established at $5 per stove.</t>
  </si>
  <si>
    <t>Wood Stove</t>
  </si>
  <si>
    <t>Fee increased to $15 per stove.</t>
  </si>
  <si>
    <t>Fee increased to $30 per stove, and the exemption for masonry fireplaces repealed.</t>
  </si>
  <si>
    <t>Tax</t>
  </si>
  <si>
    <t>Tax per dollar of fair market value</t>
  </si>
  <si>
    <t>Fee for multi-engine planes shown</t>
  </si>
  <si>
    <t>Tax per gallon</t>
  </si>
  <si>
    <t>B&amp;O:  Manufacturing</t>
  </si>
  <si>
    <t xml:space="preserve">Tax per dollar of gross income </t>
  </si>
  <si>
    <t>B&amp;O:  Retailing</t>
  </si>
  <si>
    <t>Tax per dollar of gross proceeds of sale</t>
  </si>
  <si>
    <t>B&amp;O:  Service &amp; Other</t>
  </si>
  <si>
    <t>B&amp;O:  Wholesaling</t>
  </si>
  <si>
    <t>Tax per barrel</t>
  </si>
  <si>
    <t>Tax per barrel for breweries that produce over 60,000 each year</t>
  </si>
  <si>
    <t>Tax per dollar of gross receipts</t>
  </si>
  <si>
    <t>Tax per dollar on value of natural gas not subject to public utility tax</t>
  </si>
  <si>
    <t>Tax per 12 ounce container of canned or bottled soft drinks</t>
  </si>
  <si>
    <t>Tax per gallon of syrup</t>
  </si>
  <si>
    <t>Tax per 20 pack</t>
  </si>
  <si>
    <t>Tax per dollar for lodging charges in Seattle (King County rate lower)</t>
  </si>
  <si>
    <t>Tax per $500 of value of transfer of real property</t>
  </si>
  <si>
    <t>Tax per dollar of taxable estate, highest graduated rate shown</t>
  </si>
  <si>
    <t>Tax per dollar of value of the food fish/shellfish, highest rate shown</t>
  </si>
  <si>
    <t>Tax per dollar of wholesale value of substance</t>
  </si>
  <si>
    <t>Tax per dollar of all premiums, highest premium shown</t>
  </si>
  <si>
    <t>Tax per dollar on gross income attributable to services for person with developmental disabilities</t>
  </si>
  <si>
    <t>Tax per dollar for the use of public property by a private party</t>
  </si>
  <si>
    <t>Tax per dollar of value certain products manufactured in state, or the gross proceeds of products sold</t>
  </si>
  <si>
    <t>Tax per dollar of selling price on retail sale of marijuana product</t>
  </si>
  <si>
    <t>Tax per dollar on gross yield of certain gambling devices, highest tax shown</t>
  </si>
  <si>
    <t>Metals Mining</t>
  </si>
  <si>
    <t>Fee for each occupied mobile home in mobile home park</t>
  </si>
  <si>
    <t>Tax per dollar on value of vehicle</t>
  </si>
  <si>
    <t>Nursing Home Fee</t>
  </si>
  <si>
    <t>Tax per patient per day.</t>
  </si>
  <si>
    <t>Tax per 42 gallon barrel.</t>
  </si>
  <si>
    <t>Tax per dollar of gross receipts of pari-mutuel machines, highest rate shown</t>
  </si>
  <si>
    <t>Tax per dollar on wholesale value of product</t>
  </si>
  <si>
    <t>Tax per dollar of gross income, rates based on utility activity, highest rate shown</t>
  </si>
  <si>
    <t>Tax per dollar of gross revenue from sale of power to consumers</t>
  </si>
  <si>
    <t>State tax per dollar of value on sale of real estate</t>
  </si>
  <si>
    <t>Tax per dollar of retail car rental</t>
  </si>
  <si>
    <t>Per tire beginning 1989</t>
  </si>
  <si>
    <t>Sales &amp; Use</t>
  </si>
  <si>
    <t>Tax per dollar on amount of sale</t>
  </si>
  <si>
    <t>Tax per dollar on charges to the consumer of solid waste collection</t>
  </si>
  <si>
    <t>Tax per liter</t>
  </si>
  <si>
    <t>Spirits Sales</t>
  </si>
  <si>
    <t>Tax per dollar of selling price of spirits to consumers, lower rate for restaurants</t>
  </si>
  <si>
    <t>Studded Tire Fee</t>
  </si>
  <si>
    <t>Per studded tire</t>
  </si>
  <si>
    <t>Telephone - Enhanced 911</t>
  </si>
  <si>
    <t>Tax per switched telephone line per month</t>
  </si>
  <si>
    <t>Tax per dollar of stumpage value of timber harvested</t>
  </si>
  <si>
    <t>Tax per dollar of wholesale price</t>
  </si>
  <si>
    <t>Tax per dollar of fair market value of watercraft, with minimum of $5.00</t>
  </si>
  <si>
    <t>Tax per liter of table wine</t>
  </si>
  <si>
    <t>Per liter of table wine</t>
  </si>
  <si>
    <t>Fee per stove</t>
  </si>
  <si>
    <t>Tax Base</t>
  </si>
  <si>
    <t>Tax per $1,000 of market value of property (statewide levy rate with adjustments)</t>
  </si>
  <si>
    <t>Collection of the metals mining fee moved from the Department of Revenue to the Department of Ecology.</t>
  </si>
  <si>
    <t>Ecology</t>
  </si>
  <si>
    <t>Exemption enacted for silicon smelter use of natural or manufactured gas.</t>
  </si>
  <si>
    <t>Businesses required to pay retailing business and occupation tax on retail sales into Washington if in the current or immediately preceding calendar year the business has more than $267,000 in retail sales into Washington, OR at least 25 percent of its total sales receipts from this state. New exemptions enacted for:  (1) agricultural fertilizer and seed wholesaling, and (2) electricity or gas sold to silicon smelters.</t>
  </si>
  <si>
    <t>Exemptions enacted for:  (1) leasehold interests in real property owned by state universities, and (2) leasehold interest in facilities owned or used by community or technical colleges.</t>
  </si>
  <si>
    <t>Multiple legislative changes include:  (1) imposes an additional (second) state property tax levy for collection beginning in calendar year 2018, (2) establishes an aggregate of $2.70 per $1,00 of market value for the current state levy and the second state levy for taxes due in calendar years 2018 through 2021, (3) exempts individuals who qualify for the senior citizen/disabled person property tax exemption from the second state levy, (4) exempts farm machinery and equipment from the second state levy, (5) fixes the tax rates for the existing state levy at the 2018 tax rate for tax years 2019 through 2021, and excludes the levy from the growth limit in chapter 84.55 RCW, (6) establishes an aggregate rate limit for the existing state levy at $3.60 per $1,000 of market value beginning with taxes levied for collection is 2022 and thereafter, (7) changes school district property taxes, including (a) renames local school district maintenance and operation (M&amp;O) levies as enrichment levies, (b) replaces the current school district M&amp;O levy lid with a new levy lid for enrichment levies equal to the lessor of the amount that would be generated by a levy rate of $1.50 per $1,000 of assessed value of $2,500 per student , effective for taxes collected in 2019, with maximum per-student increasing by inflation beginning in 2020, and (c) requires enrichment levies be spent only on permitted enrichment activities, (8) eliminates the requirement that a fire protection district must have at least one full-time paid or contracted employee to levy a third regular property tax levy in RCW 52.16.160, (9) creates a property tax exemption for one or more contiguous real property parcels and personal property owned by a nonprofit “senior citizen organization”.</t>
  </si>
  <si>
    <t>Exemption enacted for electricity or gas sold to silicon smelters.</t>
  </si>
  <si>
    <t>Legislative changes include:  (1) The current 25-year expiration date of the state-shared local sales and use tax imposed by a public facilities district to finance a regional center extended to the earlier of the retirement of the bonds issued to finance or refinance the construction, improvement, rehabilitation, or expansion of a regional center and related parking facilities; OR forty years after the tax is first collected, (2) extends the tax to sales of bottled water to consumers, (3) limits the use tax exemption for fuel used by the extractor or manufacturer of the fuel to biomass fuel, (4) requires  remote sellers, marketplace facilitators, and referrers meeting specified sales or income thresholds to elect to either collect sales or use tax on sales to Washington consumers, OR comply with specified use tax notice and reporting requirements.</t>
  </si>
  <si>
    <t>Expiration date for reporting private timber purchases involving more than 200,000 board feet to the Department extended from July 1, 2018, to July 1, 2021.</t>
  </si>
  <si>
    <t>Created two categories of enhanced food fish, one for the identified fish harvested from the Puget Sound and one for the identified fish harvested from ocean waters, the Columbia River, Willapa Bay, and Grays Harbor. Increased the tax rate for chinook, coho, and chum salmon and anadromous game fish harvested from ocean waters, the Columbia River, Willapa Bay, and Grays Harbor from 5.62 percent to 6.69 percent beginning January 1, 2018. Altered the distribution of the enhanced food fish excise tax.</t>
  </si>
  <si>
    <t>The state estate tax survived a repeal attempt in November 2006, when 62 percent of the voters rejected Initiative 920.</t>
  </si>
  <si>
    <t>Multiple legislative changes include:  (1) extends the exemption for adaptive automotive equipment for veterans and service members with disabilities to July 1, 2028, (2) corrects the use tax exemption for self-produced fuel retroactively to August 1, 2017, (3) expands exemptions for anaerobic digesters until July 1, 2029, (4) removes anaerobic digestion and landfill gas as types of renewable energy sources eligible for 75 percent refund for sales and use taxes paid for machinery and equipment used directly in generating electricity from an eligible renewable energy source, (5) establishes the Washington Tourism Marketing Authority, and diverts 0.2% of the state portion of the retail sales attributable to sales of lodging, car rentals, and restaurants to a new Statewide Tourism Marketing Account; funding may not to exceed $1.5 million in Fiscal Year 2019, and $3 million per biennium thereafter and is dependent on a legislative appropriation,  and (6) authorizes certain Public Transportation Benefit Areas to impose a sales and use tax up to 1.2% with voter approval.</t>
  </si>
  <si>
    <t>Exemptions enacted for :  (1)  certain transfers of low-income housing development property effective July 1, 2018, and (2) qualified transfers of residential property by the legal representative of a person with developmental disabilities effective June 7, 2018</t>
  </si>
  <si>
    <t>Reinstates the exemption for land, structures, and equipment used for the operation of new anaerobic digesters for claims filed with the Department by December 31, 2024.</t>
  </si>
  <si>
    <t>Legislative changes include:  (1) extends the existing state property tax exemption for residences of senior citizens and disabled persons to local regular property taxes, (2) revises requirements pertaining to emergency medical service (EMS) levies, (3) expands the current exemption for the nonprofit homeownership development exemption to include land held by a community trust meeting certain requirements, changes when the exemptions on qualified land expire, and clarifies the Department may not accept applications for the current or expanded exemption after December 31, 2027, or grant exemptions for taxes due in 2038 and after, (4) prohibits the imposition of regional transit authority property taxes on less than a whole parcel, (5) reduces the aggregate tax rate for state property taxes levied for collection in calendar year 2019 by 30 cents to $2.40 per $1,000 of market value, (6) maintains the aggregate rate for state property taxes levied for collection in calendar years 2018, 2020, and 2021 at $2.70 per $1,000 of market value, and (7) requires the deposit of $935 million in revenue collections from Part II of the state levy to the Education Legacy Trust Account for Fiscal Year 2019.</t>
  </si>
  <si>
    <t>A new deduction is created for accountable Communities of Healthy, public hospital, and hospitals affiliated with a state education institution receiving certain Medicaid incentive payments from federal, state or local governments.</t>
  </si>
  <si>
    <t>Extends the  exemption for sales of electricity by a utility company to chlor-alkali or sodium chlorate electrolytic processing businesses for the electrolytic process through December 31, 2028.</t>
  </si>
  <si>
    <t>Authorizes certain public utility districts (PUDs) to provide retail internet services to consumers that are not adequately served by existing providers. PUDs providing internet services would pay a 2% privilege tax on the gross revenues derived from the sale of retail internet services plus an additional surtax equal to 7% of the 2% rate.</t>
  </si>
  <si>
    <t>Extends the 1 cent per barrel oil spill response tax and the 4 cents per barrel oil spill administration tax to the receipt of crude oil and petroleum products by pipeline, and  directs the deposit of the first $200,000 of receipts from the oil spill administration tax to the military department active state service account beginning in Fiscal Year 2019.</t>
  </si>
  <si>
    <t xml:space="preserve">Due date for annual filers is changed from January 31 to April 15 beginning with annual returns due in 2020. Renewable natural gas is subject to B&amp;O tax instead of PUT. Beginning January 1, 2020, new service and other activities surcharge takes effect for certain business activities.  Additional B&amp;O tax of 1.2% is assessed on "specified financial institutions." Exemption enacted for scan-down allowances and painting stewardship program fee. Exemptions adjusted for: (1) payments received from Medicaid Quality Improvement Program and  (2) revenue received by radio and TV broadcasters from network, national and regional advertising. Credits expanded for clean alternative fuel commercial vehicles to include infrastructure to support these vehicles. Tax preference modified for travel agents and tour operators and international investment management services. Preferred rate extended for timber and wood products industry from July 1, 2024, to July 1, 2045. </t>
  </si>
  <si>
    <t xml:space="preserve">Credit granted to utilities and light and power businesses participating in the early adoption of the incentive payment program created through the State Energy Performance Standard. Credit expanded for clean alternative fuel commercial vehicles. </t>
  </si>
  <si>
    <t>Legislative changes include: (1) exemption for property owned by a qualified cooperative association for the purpose of developing or redeveloping the real property to be sold to low income households; (2) amends exemptions and deferral programs for low income senior citizens, individuals with disabilities, and veterans; (3) exemption expanded for nonprofit entities to provide rental housing to low income households; (4) local property tax reinvestment program created for development of commercial office space; and (5) expands local fire district annexations. Maximum enrichment levy increased to the lessor of $2.50 per $1,000 of assessed value of property or maximum per-pupil limit ($2,500-$3,000 depending on the size of the school district). Changes to maximum levy amount for enrichment levies begins with property tax levied for collection in 2020.</t>
  </si>
  <si>
    <t>Legislation passed to address conflicts between current tax laws related to the collection of sales tax and the South Dakota v. Wayfair, Inc. U.S. Supreme Court decision, and provides consistency in a number of other related tax law areas. Nonresident must submit a refund once per calendar year for all sales tax paid to Washington state during the preceding calendar year on eligible purchases with a tax refund greater than $25. Exemptions provided for: (1) clean alternative fuel vehicles based on sales price; (2) electric and hydrogen fuel batteries and infrastructure; (3) Zero emission buses; (4) renewable hydrogen production facilities; (5) certain electric vessels; (6) personal property sold between tow political subdivisions due to merger; (7) abandoned vehicles sold by tow truck operator at an auction to a vehicle wrecker/hauler. Exemption modified and extended for: (1) facilities installing certain renewable energy systems meeting specific criteria and (2) sales of standard financial information to international investment management services. Local sales tax: (1) maybe imposed for affordable or supportive housing purposes and (2) increases maximum rate the county may propose for emergency communication systems and facilities; and (3) extended date local authority can impose the tax for Health Sciences and Services. Deferral of sales tax on the redevelopment of a multipurpose sports and entertainment facility owned by King County as well also available for the development of an ice hockey practice facility. The deferred taxes must be repaid within ten years of commencing construction.</t>
  </si>
  <si>
    <t>Effective January 1, 2020, the age to purchase cigarettes, other tobacco products and vapor product as increased from 18 to 21. Beginning, October 1, 2019, a new tax is assessed on the sale, use, consumption, handling, possession, or distribution of vapor products containing a liquid solution, regardless of whether the solution contains nicotine.</t>
  </si>
  <si>
    <t>Exemption extended for electric vehicle infrastructure on public land and modified to include hydrogen refueling stations and renewable hydrogen facilities. Exemption provided for certain arenas with a seating capacity greater than 2,000.</t>
  </si>
  <si>
    <t>Exemption allowed on the sale of self-help housing by an affordable homeownership facilitator to a low-income household. Reinstates exemption for sales of qualified manufactured/mobile home communities. Real estate excise tax calculation changed from flat tax rate of 1.28 to graduated rates. Beginning January 1, 2020, the rates are as follows: 1.1 percent up to the first $500,000 of the selling price, 1.28 percent on the portion of the selling price above $500,000 and up to $1.5 million; 2.75 percent on the portion of the selling price above $1.5 million and up to $3 million; and 3 percent on the portion of the selling price greater than $3 million. Controlling interest transfers can now occur within 36 months instead of 12 months.</t>
  </si>
  <si>
    <t>Beginning July 1, 2019, the calculation of hazardous substance tax (HST) on petroleum products under RCW 82.21.030 changed from a value-based HST rate to a volume-based HST rate of $1.09 per barrel. The rate is adjusted annually beginning July 1, 2020.</t>
  </si>
  <si>
    <t>2020s</t>
  </si>
  <si>
    <t>Exemption for certain electric vessels extended and expanded to include batteries and battery packs as well as new shoreside batteries and infrastructure. Permanent exemption on the purchases of feminine hygiene products.</t>
  </si>
  <si>
    <t>Exemption modified for nonprofit organizations providing rental housing or mobile home park space.</t>
  </si>
  <si>
    <t>The Governor is authorized to enter into compacts with Indian tribes addressing certain state retail sales tax, certain state use tax, and certain state business and occupation tax revenues, as specified in a memorandum of understanding entered into by the state, Tulalip tribes, and Snohomish county, in January 2020, and including other terms necessary for the Department to administer any such compact (Chapter 132, Laws of 2020).</t>
  </si>
  <si>
    <t>Tribal</t>
  </si>
  <si>
    <t>Fee per  vessel foot</t>
  </si>
  <si>
    <t>Tax per barrel (42 gallons), unless preoduct not easily measured</t>
  </si>
  <si>
    <t>Air Pollution</t>
  </si>
  <si>
    <t>1870s</t>
  </si>
  <si>
    <t>Exemption enacted for household goods.</t>
  </si>
  <si>
    <t>Revenue producing property of churches is taxable. An exemption enacted for nonprofit hospitals.</t>
  </si>
  <si>
    <t>The State Constitution adopted. Property to be assessed uniformly. The Legislature may grant exemptions. Exemptions enacted for:  (1) cities and towns, (2) county governments, (3) public colleges and universities, (4) public K-12 schools, and (5) state government.</t>
  </si>
  <si>
    <t>Exemptions enacted for:  (1) fire companies, and (2) $15,000 of nonresidential personal property.</t>
  </si>
  <si>
    <t>Exemptions enacted for:  (1) nonprofit orphanages, and (2) nonprofit nursing homes.</t>
  </si>
  <si>
    <t xml:space="preserve">Inheritance tax adopted with tax rates ranging from 1 percent to 12 percent depending on the relationship between the beneficiary and the decedent. Class A, 1 percent ($10,000 exempt); Class B, 3 percent - 6 percent; Class C, 6 percent - 12 percent. Class A means the decedent's lineal ancestor (parents), the decedent's lineal descendant including stepchildren and their lineal descendants and adopted persons and their lineal descendants, decedent's spouse, a spouse of a lineal descendant of the decedent, and a charity. Class B means the decedent's brother or sister, and the lineal descendant of decedent's brother or sister. Class C means a person, corporation, or body politic who or which is neither a Class A beneficiary nor a Class B beneficiary nor a charity. </t>
  </si>
  <si>
    <t>Property tax exemption enacted for port districts</t>
  </si>
  <si>
    <t>Exemptions enacted for:  (1) nonsectarian organizations, (2) nonprofit art collections and museums, and (3) humane societies.</t>
  </si>
  <si>
    <t>Tax of $5 on each citizen between the ages of 21 and 49</t>
  </si>
  <si>
    <t>Poll</t>
  </si>
  <si>
    <t>The poll tax was repealed by initiative.</t>
  </si>
  <si>
    <t>1920S</t>
  </si>
  <si>
    <t>Exemptions enacted for:  (1) nonhighway fuel use, (2) exported fuel refunds, and (3) lost or destroyed fuel.</t>
  </si>
  <si>
    <t>Exemptions enacted for:  (1) nonprofit private schools colleges, and (2) nonprofit private K-12 schools.</t>
  </si>
  <si>
    <t>Exemption enacted for veterans organizations.</t>
  </si>
  <si>
    <t xml:space="preserve">Yield tax on reforestation lands. Exemptions enacted for:  (1) intangibles, (2) commercial vehicles, (3) other ships and vessels, and public utility districts.  </t>
  </si>
  <si>
    <t>Exemptions enacted for:  (1) fire districts, and (2) nonprofit youth organizations.</t>
  </si>
  <si>
    <t>Exemption enacted for airports owned by cities in other states.</t>
  </si>
  <si>
    <t>The 18th amendment to the state constitution approved by the voters. It requires that fuel tax revenues must be used for highway purposes.</t>
  </si>
  <si>
    <t>Exemptions enacted for:  (1) hospital districts, and (2) federal instrumentalities furnishing aid and relief.</t>
  </si>
  <si>
    <t>Exemptions enacted for:  (1) title insurance, (2) ocean marine insurance, and (3) fraternal benefit societies.</t>
  </si>
  <si>
    <t>Exemptions enacted for public right-of-way easements.</t>
  </si>
  <si>
    <t>Exemptions enacted for:  (1) general aviation, and (2) interstate bridges.</t>
  </si>
  <si>
    <t>The real estate excise tax was initially authorized as a county tax. The rate was 1 percent and all receipts except for a 0.5 percent administrative fee were dedicated to school districts. Exemptions enacted for:  (1) gift, devise, or inheritance, (2) certain leasehold interests, (3) assignment/transfer of vendor's interest in contract, (4) condemnation proceedings, (5) transfer of interest to secure debt, (6) transfer where REET already paid or lease/contract began prior to 1951, (7) grave or cemetery lot sale, (8) governmental transfers, and (9) exclusion, liens/relocation assistance.</t>
  </si>
  <si>
    <t>Slot machines declared illegal by the Supreme Court September 1952</t>
  </si>
  <si>
    <t>Exemptions enacted for:  (1) foreclosure; deeds in lieu of foreclosure, and (2) mortgage insurers.</t>
  </si>
  <si>
    <t>Property revaluation cycle  established on a 4-year interval.</t>
  </si>
  <si>
    <t>Exemptions enacted for:  (1) forfeiture of interest in sale of real property, (2) partition by tenants in common, and (3) assignment of property through divorce, property settlement.</t>
  </si>
  <si>
    <t>Exemption established for urban transportation.</t>
  </si>
  <si>
    <t>Exemption enacted for ships under construction.</t>
  </si>
  <si>
    <t>Tax established with a rate of 25 percent of wholesale value with all receipts directed to the State General Fund. A credit for tobacco products sold out of state or to Indian Tribes established.</t>
  </si>
  <si>
    <t>Exemption enacted for pensions, annuities, and profit sharing plans.</t>
  </si>
  <si>
    <t>An exemption enacted for soil and water conservation districts.</t>
  </si>
  <si>
    <t>An exemption enacted for nonprofit water cooperatives.</t>
  </si>
  <si>
    <t>Aircraft fuel tax of 2 cents per gallon imposed. Exemption enacted for aircraft testing or crew training.</t>
  </si>
  <si>
    <t>Rate increased from 7.5 cents to 9 cents per gallon. Exemptions enacted for:  (1) fuel sold to foreign governments, (2) fuel previously taxed, (3) imported and exported fuel, (4) commercial air operations, and (5) refund of motor vehicle fuel taxes for METRO.</t>
  </si>
  <si>
    <t>Two mills of local school levy shifted to state. Senior citizens exempt from first $50.00 of real property tax. Barlow vs. Kinnear decision provided state with greater assessment equalization power. Exemptions enacted for:  (1) foreign consulates, (2) nonprofit conservation and open space lands, and (3) senior and disabled homeowners.</t>
  </si>
  <si>
    <t>Open space law to implement 53rd Amendment. Edgewater Inn decision makes leases of public property subject to assessment. Exemptions enacted for:  (1) open space land, current use, and (2) nonprofit sheltered workshops.</t>
  </si>
  <si>
    <t>Exemption enacted for aircraft fuel sold to the federal government.</t>
  </si>
  <si>
    <t>The special fuel tax statute was adopted with a rate of 9 cents per gallon; subsequent rate changes are consistent with the changes to the motor vehicle fuel tax. Exemptions enacted for:  (1) other special fuel tax exemptions, (2) government and public uses, (3) power pumping unit, and (4) special mobile equipment.</t>
  </si>
  <si>
    <t>Timber excise tax on stumpage value enacted with an initial rate 1.8 percent, effective October 1, 1972. Christmas trees and cottonwoods exempt from the tax.</t>
  </si>
  <si>
    <t>Assessment level increased from 50 percent to 100 percent of true and fair value for 1975 taxes. Hoppe v. Kinnear decision - SJR 1 effective for 1973 taxes with 20 mill maximum regular levy. Statutory levy rates for 1974 taxes are 20 mill maximum, no state levy. Rates for 1975 are$9.15 per $1,000 maximum with $3.60 state levy for schools. Current use assessment of farm lands based on net cash rental value.  Administration of exemptions for nonprofit organizations transferred to state. Exemptions enacted for:  (1) qualifying land used for growing plants in containers, (2) farm lands, current use, (3) additional tax, interest, and penalty on removal of classified land, current use, and (4) nonprofit day care centers.</t>
  </si>
  <si>
    <t>An exemption enacted for public corporations.</t>
  </si>
  <si>
    <t>An exemption for possession of two cartons of unstamped cigarettes was repealed, strengthening cigarette tax enforcement. Cigarette allotment for Tribes established.</t>
  </si>
  <si>
    <t>Exemptions enacted for:  (1) church administrative offices, (2) nonprofit medical research facilities, (3) cargo containers, (4) nonprofit fair associations, and (5) senior and disabled homeowners tax deferral with income less than $8,000.</t>
  </si>
  <si>
    <t>Exemption enacted for insurance guarantee association assessments.</t>
  </si>
  <si>
    <t>Legislature repealed the previous system and established the current statute with a rate of 12 percent, of which cities and counties could levy up to 6 percent. Exemptions enacted for:  (1) manufacturing for government, (2) easements for removing products, (3) product leases credit of 33 percent, (4) homes pending destruction, (5) public works contracts, (6) subsidized housing, (7) public employee housing, (8) Indian trust lands, and (9) leases less than $250 per year or 30 days.</t>
  </si>
  <si>
    <t>64th Amendment to state constitution permits school districts to seek voter approval of two year special levies. Exemption enacted for public property leaseholds.</t>
  </si>
  <si>
    <t>Phase-in of special M&amp;O school levy limit to 10 percent of prior year expenditure for basic education; to be fully effective by 1981 levies. Senior citizens exemption income limits increased by $2,000. Ratio study procedures revised providing more input from assessors. Revaluation ratio repealed. Seven-year exemption for solar energy facilities. Exemption for nonprofit radio and TV broadcast facilities.</t>
  </si>
  <si>
    <t>Rate increased from 11 cents to 12 cents per gallon July 1, 1979. A local gas tax of 2 cents authorized for city of Seattle for bridge construction. Exemption enacted for incidental use of public highway.</t>
  </si>
  <si>
    <t>The tax rate was lowered to 4.5 percent for smaller meets. Exemptions enacted for:  (1) nonprofit horse races, and (2) differential pari-mutuel tax rates.</t>
  </si>
  <si>
    <t>The present statute was enacted and effective on July 1. This replaced a previous fish tax administered by the Department of Fisheries pursuant to chapter 75.32 RCW. The initial rates were 5 percent for chinook, coho, and chum salmon, 3 percent on pink and sockeye salmon, 2 percent on other food fish and shellfish, except oysters, and 0.07 percent on oysters. The following exemptions also enacted:  (1) deduction of one-half of the fish tax, (2) fish tax differential rates, (3) preferential rate for imported frozen or packaged fish, (4) preferential rate for commercially grown fish and shellfish, and (5) an exemption for taxes paid in other states.</t>
  </si>
  <si>
    <t>Exemption enacted for manufacturing alternative fuels.</t>
  </si>
  <si>
    <t>Compensating tax on sold timber lands shifted from buyer to seller. An exemption enacted for nonprofit youth organizations.</t>
  </si>
  <si>
    <t>Real estate excise tax shifted to the state consistent with a 1978 court ruling that funding for basic education is a state responsibility. Collections remained with the county treasurers.</t>
  </si>
  <si>
    <t>Aircraft fuel tax rate increased from 2 cents to 5 cents per gallon. Exemption enacted for crop dusting.</t>
  </si>
  <si>
    <t>Rate increased from 12 cents to 16 cents July 1, 1983.  Variable rate calculation repealed. Exemption enacted for special needs transportation.</t>
  </si>
  <si>
    <t>Business inventories eliminated from property tax and assessment rolls, effective in 1983 for 1984 collections. Expanded levy authority for flood control and road service districts. Exemptions enacted for:  (1) nonprofit merchandise sales, (2) nonprofit homeless shelters, and (3) housing finance commission.</t>
  </si>
  <si>
    <t>Provision limiting the leasehold excise tax to the amount that would be due under the property tax approved. Exemption enacted for senior and disabled homeowners exemption or cred for excessive leasehold tax.</t>
  </si>
  <si>
    <t>Limited waiver of the 106 percent limit may be placed before the voters. Levies for school capital purposes may be made for up to 6 years with voter approval. Exemption enacted for historic vessels.</t>
  </si>
  <si>
    <t>Garbage collection removed from public utility tax and subject to a tax of 3.6 percent collected from the customer , effective June 11, 1986. Exemption enacted for refuse service for the federal government.</t>
  </si>
  <si>
    <t>Exemption enacted for health insurance by Washington State Pool</t>
  </si>
  <si>
    <t>Exemption enacted for racing fuel.</t>
  </si>
  <si>
    <t>State and municipal taxes on brokered natural or manufactured gas were adopted by the Legislature with an effective date of July 1, 1990. Exemptions enacted for:  (1) natural gas subject to public utility tax, and (2) taxes paid in other states for natural gas.</t>
  </si>
  <si>
    <t>The first carbonated beverage and syrup tax was effective July 1, 1989. The original tax applied to canned and bottled carbonated beverages at a rate of 0.084 cents per ounce plus a 75 cent tax per gallon of syrup used to produce carbonated beverages. Originally scheduled to expire after six years. Exemptions enacted for:  (1) carbonated beverage syrup previously taxed, (2) carbonated beverage syrup exported, (3) carbonated beverage syrup purchased before June 1, 1991, and (4) taxes paid in other states.</t>
  </si>
  <si>
    <t>The hazardous substance tax, at a rate of 0.7 percent of the wholesale value of the product, became effective on March 1. Exemptions enacted for:  (1) successive uses of a hazardous substance, (2) domestic uses of a hazardous substance, (3) minimal amount of a hazardous substance, (4) alumina and natural gas, (5) constitutional or Federal prohibition on a hazardous substance, (6) hazardous substance used prior to March 1, 1989, (7) fuel exported in fuel tanks, and (8) taxes paid in other states.</t>
  </si>
  <si>
    <t>The tax is first adopted in 1989 with a rate of 0.5 percent. Exemptions enacted for:  (1) crude oil exclusion, (2) successive uses of petroleum, (3) domestic uses of petroleum, (4) constitutional or Federal prohibition on petroleum, (5) petroleum used prior to July 1, 1989, (6) fuel used to process petroleum products, (7) exported petroleum products, (8) packaged petroleum products, (9) petroleum exported in fuel tanks, and (10) taxes paid in other states.</t>
  </si>
  <si>
    <t>Deduction adopted for payments to builders and owners of new residences for meeting energy code requirements.</t>
  </si>
  <si>
    <t>The tax was modified from a first possession tax to one that applies at both the wholesale and retail level, but exempts subsequent sales of previously taxed products. Also creates a tax exemption for trademarked carbonated beverage syrup.</t>
  </si>
  <si>
    <t>Exemption enacted for Hanford lease fees.</t>
  </si>
  <si>
    <t>The tax was adopted at the initial rates of 3 cents per gallon for the administration account and 2 cents for the response account. The statute also created the Office of Marine Safety to administer subsequent programs. Exemptions enacted for:  (1) secondary transportation, (2) exported petroleum products, and (3) credit for nonfuel uses of crude oil petroleum products.</t>
  </si>
  <si>
    <t>Exemption enacted for inmate employment programs.</t>
  </si>
  <si>
    <t>Litter tax was established as a separate chapter in the state code, chapter 82.19 RCW. An amendment to state statute granted the Department of Revenue authority to establish a taxable percentage of an industry’s litter-related products to simplify the reporting of litter tax. Exemption enacted for products shipped out of state.</t>
  </si>
  <si>
    <t>Established an additional tax of $0.96 per barrel for health care. This tax automatically increased to $2.39 per barrel in 1995 and $4.78 per barrel in 1997. Microbrewers beer tax exemption for 1st 60,000 barrels enacted.</t>
  </si>
  <si>
    <t>Legislation shifts health care companies (e.g. health maintenance organizations (HMOs) and health care service contractors (HCSCs)) from the B&amp;O tax to the insurance premiums tax by imposing the two percent premiums tax on their premiums and prepayments, effective January 1, 1994. The revenues are to be devoted to the health services account. Also, the legislature eliminates the tax credit for assessments to guaranty associations which pay the claims of policyholders of companies that become insolvent. Exemptions enacted for:  (1) Washington Basic Health Care receipts, and (2) dentistry prepayments.</t>
  </si>
  <si>
    <t>The tax was extended to the acquisition of a controlling interest in an entity which owns real property. The exemption for sales of real estate to a governmental entity was repealed. Exemptions enacted for:  (1) no change in beneficial owner, and (2) IRS transfers.</t>
  </si>
  <si>
    <t>Exemption enacted for natural and manufactured gas not delivered by pipeline.</t>
  </si>
  <si>
    <t>A metals mining account created. Based on the cost estimates generated by the Department of Ecology and the Department of Natural Resources, the Department of Revenue established a fee to be paid by each active metals mining and milling operation regulated. The fee established at a level to full recover the direct and indirect costs of the of the agency responsibilities.</t>
  </si>
  <si>
    <t>Exemption established for tuna, mackerel and jack fish.</t>
  </si>
  <si>
    <t>Exemptions enacted for:  (1) camps for disabled persons, and (2) a professional baseball stadium.</t>
  </si>
  <si>
    <t>Exemption enacted for a professional football stadium.</t>
  </si>
  <si>
    <t>The burden of reporting motor vehicle fuel tax shifted from the distributors to the owner of the fuel at the time it was initially delivered from a refinery or terminal facility in the state. Exemption enacted for logging operations using federally owned roads.</t>
  </si>
  <si>
    <t>Exemption enacted for a 2nd Narrows bridge.</t>
  </si>
  <si>
    <t>Exemption enacted for 2nd Narrows bridge.</t>
  </si>
  <si>
    <t>Exemption enacted for the 2nd Narrows bridge.</t>
  </si>
  <si>
    <t>The definition of leasehold interest was modified to exclude right of access to public properties for the purposes of exploring for energy resources or the removal of natural resource products. This removed livestock grazing leases from the tax base. The definition of contract rent for product leases was also changed with respect to the value of products that are removed. Exemption enacted for public facilities districts.</t>
  </si>
  <si>
    <t>Exemption enacted for sales to regional transit authorities.</t>
  </si>
  <si>
    <t>Deferral for direct service industries (DSIs) enacted.</t>
  </si>
  <si>
    <t>Leasehold interest in approximately 3,000 residential and recreational parcels at Lake Cushman in Mason County was shifted from leasehold excise tax to regular property tax even though the property remains in public ownership. Exemption enacted for Regional Transit Authority sales and leasebacks.</t>
  </si>
  <si>
    <t>Exemption enacted for grocery cooperatives.</t>
  </si>
  <si>
    <t>Exemptions enacted for:  (1) Medicare payments to public and nonprofit hospitals, (2) organ procurement, and (3) Tobacco Settlement Authority.</t>
  </si>
  <si>
    <t>Aircraft fuel tax rate increased from 7.5 cents to 10 cents per gallon July 1 ,2003. Exemption enacted for emergency air transportation.</t>
  </si>
  <si>
    <t>Due date advanced five days for monthly state excise tax reports to 20th of following month. Tax credit for commute trip reduction restored. Rate reduction and new tax credits for aerospace industry, relating to production of a "super efficient" airplane. The following exemptions were enacted:  (1) aerospace pre-productions expenditures, (2) biodiesel and E85 fuel sales or distribution, (3) certified aircraft repair firms, (4) commercial airplane manufacturing, (5) commercial airplane manufacturing - credit for taxes paid, (6) commute trip reduction, (7) computer software and digital goods, (8) sellers with limited Washington connection, (9) semiconductor materials manufacturing after $1 billion investment, (10) semiconductor materials manufacturing after $1 billion investment - new jobs credit, (11) semiconductor microchip manufacturing after $1 billion investment, and (12) wood biomass fuel manufacturing.</t>
  </si>
  <si>
    <t>Exemption enacted for super-efficient airplane production facilities.</t>
  </si>
  <si>
    <t>A new exemption added for food and beverage items consumed indoors on the premises of the seller.</t>
  </si>
  <si>
    <t>Exemption enacted for aluminum smelter purchases of natural gas.</t>
  </si>
  <si>
    <t>liquefied gasses excluded from the tax.</t>
  </si>
  <si>
    <t>The State Supreme Court overturned Washington’s estate tax in Hemphill et al v. State of Washington on February 3, 2005. The Legislature enacted a “stand-alone” estate tax effective May 17, 2005. The following exemptions enacted:  (1) estate tax threshold, (2) farm property deduction, and (3) a marital deduction.</t>
  </si>
  <si>
    <t>Exemptions enacted for:  (1) historic property, and (2) Clark County amphitheater.</t>
  </si>
  <si>
    <t>A new exemption added for the sale of prepared food or beverages by caterers where the food or beverages are served for immediate consumption in or on individual non-single-use containers at premises occupied or controlled by the customer.</t>
  </si>
  <si>
    <t>The State and the Puyallup Indian Tribe entered into an agreement related to tribal cigarette taxes. The Puyallup tribal imposed at $1.775 per 20 pack, and is in lieu of the state cigarette tax and state and local retail sales taxes. The agreement provides that 30 percent of the tribal cigarette tax receipts go the  State General Fund. The Puyallup Indian Tribe is the only tribe that remits a portion of their tax collections to the state.</t>
  </si>
  <si>
    <t>Exemption enacted for amateur radio repeaters.</t>
  </si>
  <si>
    <t>Exemption enacted for standing timber.</t>
  </si>
  <si>
    <t>Rate increased from 36 cents to 37.5 cents per gallon. Exemption enacted for waste vegetable oil biodiesel.</t>
  </si>
  <si>
    <t>Exemption enacted for military housing.</t>
  </si>
  <si>
    <t>Exemption enacted for manufactured home communities.</t>
  </si>
  <si>
    <t>Exemption enacted for electric vehicle infrastructure.</t>
  </si>
  <si>
    <t xml:space="preserve">Annual updating of real property values required by 2014 for program of state assistance. Property devoted to equestrian uses qualifies for the current use program, other modifications made to income requirements for standing crops. New local levy authorized for transit purposes in King County.  </t>
  </si>
  <si>
    <t>Exemption enacted for publicly owned cargo cranes and docks.</t>
  </si>
  <si>
    <t>Chapter 82.36 RCW repealed effective July 1, 2016. Statutes merged with Chapter 82.38 RCW as of that date. Exemptions enacted for:  (1) handling losses for motor vehicle fuel, (2) fuel sold to licensed distributors, and (3) fuel delivered into certified bulk storage tanks.</t>
  </si>
  <si>
    <t>Exemption enacted for death deeds.</t>
  </si>
  <si>
    <t>Various legislation:  (1) expands the duration a port district may impose an industrial district levy, (2) exempts certain districts from qualifying flood control zone levies, (3) increases income thresholds for senior citizen and disabled person property tax relief programs, (4) modifies the local revitalization relief program bond issuances, (5) authorizes tax refunds more than three years for manifest description errors, (6) revises per-parcel rates for special benefit assessment charges, (7) creates a limited property tax exemption for certain new construction of industrial manufacturing facilities, and (8) removes expiration date for the property tax exemption for qualifying nonprofit fair associations.</t>
  </si>
  <si>
    <t>ESSB 6057 reinstates the preferential PUT rate of 1.3696% for log transportation businesses. Exemptions enacted for:  (1) log transportation businesses, (2) alternative fuel commercial vehicle tax credit, and (3) businesses that hire veterans.</t>
  </si>
  <si>
    <t>Legislation:  (1) allows cities and counties to use lodging taxes to pay for bonds sold for affordable workforce housing,  (2) exempts hostels from the lodging taxes for the Washington State Convention Center, (3) clarifies the taxation of amusement, recreation, and physical fitness services, (4) authorizes cities to create a cultural access program (CAP) by imposing a voter approved sales/use tax, (5) increases the use tax exemption limit for items purchased or received from a nonprofit organization or library, (6) extends several tax preferences for data centers, deferrals, aluminum smelters, vessels, honey bee farming, casting molds, and (7) clarifies exemptions for software manufacturing machinery and equipment.</t>
  </si>
  <si>
    <t>E3SHB 1713 integrates the involuntary treatment provisions and systems for chemical dependency and mental health by expanding current tax preferences, SHB 2884 expands the credit for purchases of clean alternative fuel vehicles to include leased vehicles</t>
  </si>
  <si>
    <t>Legislative changes include:  (1) authorizes cities and towns to levy special assessments for the expense of abatement of a nuisance which threatens health or safety, (2) creates a new tax increment financing program to designate a state land improvement finance area, (3) changes infrastructure financing for local projects, SSB 6337 changes the procedures for the disposing of tax foreclosed property for affordable housing purposes, and (4) creates an exemption from state and local property taxes for real property owned by a nonprofit for the purpose of developing or redeveloping one or more residences for sale to low-income households.</t>
  </si>
  <si>
    <t>Credit expanded for purchases of certain clean alternative fuel vehicles.</t>
  </si>
  <si>
    <t>Exemption enacted for inherited real property through a nonprobated will.</t>
  </si>
  <si>
    <t>The frequency of local sales and use tax changes reduced from four to three times per year. Exemptions for certain clean alternative fuel vehicles modified. An exemption for the construction of new buildings located in an international airport in a county exceeding 1.5 million in population established. How cities apply sales and use tax to offset municipal service costs to newly annexed areas modified. The documentation and delivery requirements to substantiate exempt motor vehicle sales to Indian tribes and members in their Indian country codified.</t>
  </si>
  <si>
    <t>Legislative changes include: (1) Customized Employment Training Program B&amp;O credit extended to July 1, 2026; (2) B&amp;O exemption for amounts received from the generation, purchase, sales, transfer, or retirement of pollution credits; (3) B&amp;O exemption for qualifying grants (Government assistance due to national or state of emergency such as COVID); (4) Modifies the main street program B&amp;O tax and PUT credit by increasing the credit for contributions made to the Main Street Trust Fund from 50% to 75% of the contribution amount. Increases combined total allowable statewide B&amp;O tax and PUT credit from $2 million to $5 million per calendar year. Allows contributions made in 2020 to be carried over an additional two years. Expires preference on January 1, 2032; (5) Provides a B&amp;O tax deduction for behavioral health administration organizations; (6) Expands the existing B&amp;O tax exemption for salmon restoration grants to include grants by tribal governments, and changes the phrase “salmon restoration” to “salmon recovery;” and (7) Exempts insurers from B&amp;O tax on their insurance business upon which they pay a premiums tax to the state.</t>
  </si>
  <si>
    <t>Legislative changes include: (1) Modifies aggregate rate limits in tax years 2022 through 2026 for regular property tax levies of park and recreation districts located on an island within a county with a population of more than two million persons; (2) Extends due dates for county legislative authorities to certify levy amounts; (3) Allows payment of property taxes to be deferred for eligible taxpayers due to state of emergency due to COVID; (4) Modifies the property tax exemption for the value of new construction of industrial/manufacturing facilities in targeted urban areas; (5) Beginning January 1, 2023, eliminates delinquent penalties for late property taxes and decreases interest charged from 12 to 9 percent for residential parcels with four or fewer units; (6) Expands eligibility for property tax exemptions for service-connected disabled veterans and senior citizens by modifying income thresholds for eligibility to allow deductions for common health care-related expenses; (7) Modifications to the multi-family property tax exemption; and (8) Creating a property tax exemption for homes damaged by natural disasters.</t>
  </si>
  <si>
    <t xml:space="preserve">Legislative changes include: (1) Expands the allowable use of local taxes for affordable housing and related services to include the acquisition and construction of affordable housing and facilities; (2) Exempts qualifying grants (Government assistance due to national or state of emergency such as COVID); (3) Allows lodging businesses to collect from their guests, as a separately-stated charge, parking and business improvement area special assessments; (4) Extends streamlined sales tax mitigation payments to cities and phases it out by July 1, 2026; (5) Creates a new sales and use tax exemption for qualifying new or used hydrogen fuel cell vehicles; (6) Exempts the receipt of qualifying salmon recovery grants from retail sales tax; and (7) Expands sales and use tax exemption for farmworker housing. </t>
  </si>
  <si>
    <t xml:space="preserve">Extends the expiration date for reporting requirements on timber purchases from July 1, 2021 to September 30, 2025. </t>
  </si>
  <si>
    <t xml:space="preserve">Funded working family tax credit created under RCW 82.08.0206 and setting credit amounts based on number of qualifying children, beginning 2023. Establishes percentage payout rate reductions based on number of qualifying children as income increase. Requires annual adjustments to the credit amount to account for inflation based on the consumer price index beginning in 2024. </t>
  </si>
  <si>
    <t>Working Family Tax Credit</t>
  </si>
  <si>
    <t xml:space="preserve">Creates a new excise tax on gains from the sale or exchange of certain capital assets. </t>
  </si>
  <si>
    <t>Capital Gains Tax</t>
  </si>
  <si>
    <t xml:space="preserve">Imposes new tax to subscribers of phone lines and consumers of prepaid wireless services to fund the 988 crisis hotline. </t>
  </si>
  <si>
    <t>Vapor Products</t>
  </si>
  <si>
    <t>Tax per barrel (42 gallons), unless product not easily measured</t>
  </si>
  <si>
    <t xml:space="preserve">Tax per mL of product </t>
  </si>
  <si>
    <t>Legislation changes include: (1) Exempting the sale or transfer of real property for affordable housing to qualified entities from the real estate excise tax. (2) Leasehold excise tax exemption for facilities owned by the WA Parks and Recreation Commission which are listed on the National Register of Historic Places or the WA Heritage Register. (3) Reinstating a property tax exemption for property owned by certain nonprofit organizations where a portion of the property is used for the purpose of a farmers market. (4) Providing a property tax exemption for limited equity cooperative housing.</t>
  </si>
  <si>
    <t>Legislative changes include: (1) Restoring the business and occupation and public utility tax exemption for custom farming and hauling farm products. (2) Increase in the small business B&amp;O tax credit.</t>
  </si>
  <si>
    <t>Legislative changes include: (1) Providing a tax preference for rural and nonrural data centers. (2) Creates tax deferrals for investment projects in clean technology manufacturing, clean alternative fuels production, and renewable energy storage. (3) Creates sales and use tax deferral for projects to improve the state route 167 and I-405 corridor. (4) Creating a sales and use tax deferral program for solar canopies placed on large-scale commercial parking lots and other similar areas.</t>
  </si>
  <si>
    <r>
      <t xml:space="preserve">Legislative changes include: (1) Exempting certain </t>
    </r>
    <r>
      <rPr>
        <sz val="10"/>
        <rFont val="Arial"/>
      </rPr>
      <t>interests in arenas with a seating capacity of more than 2,000 from the leasehold excise tax. (2) Expands current real and personal property tax exemption for housing owned or leased by qualified entities and provided for eligible persons with developmental disabilities. (3) Increased amount of earned disposable income to be eligible property tax exemption for senior citizens, people retired due to disability and disabled veterans. (4) Creates personal property exemption for qualified clean energy costs. (5) Creates local property tax exemption for accessory dwelling units to low-income households. (6) Real and personal property exemptions to approved recovery residence.</t>
    </r>
  </si>
  <si>
    <t>Legislative changes include: (1) Provides B&amp;O tax credit for costs related to converting a qualifying business to an employee ownership structure. (2) B&amp;O Tax deduction for cooperative finance organizations. (3) Replaces preferential B&amp;O tax rate for newspaper printers and publishers with a B&amp;O exemption. (4) Preferential B&amp;O rate for alternative jet fuels. (5) Increase in B&amp;O on Contest of Chance activities.</t>
  </si>
  <si>
    <t>Increases petroleum products tax rate from 0.15% to 0.30%.</t>
  </si>
  <si>
    <t>Legislation changes include: (1) Requiring Caseload Forecast Council to forecast number of eligible people for the WFTC. (2) Making changes to expand the eligibility threshold to qualify for the WFTC.</t>
  </si>
  <si>
    <t>Legislation changes include: (1) Modifies the sales and use tax exemption for the construction of an eligible aircraft maintenance and repair facility. (2) Meals furnished to tenants of senior living communities are exempt for sales and use tax. (3) Retail sales/use tax exemption for complex rehabilitation technology products. (4) Provides state sales and use tax exemption related to internet and telecommunications infrastructure projects involving a federally recognized Indian Tribe.</t>
  </si>
  <si>
    <t>Cannabis Excise</t>
  </si>
  <si>
    <t>Tax per dollar of selling price on retail sale of cannabis product</t>
  </si>
  <si>
    <t>Cannibus Excise</t>
  </si>
  <si>
    <t>Statewide Crisis Line</t>
  </si>
  <si>
    <t>Heavy Equipment Rential</t>
  </si>
  <si>
    <t>State Crisis 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</si>
</sst>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_);[Red]\(&quot;$&quot;#,##0\)"/>
    <numFmt numFmtId="44" formatCode="_(&quot;$&quot;* #,##0.00_);_(&quot;$&quot;* \(#,##0.00\);_(&quot;$&quot;* &quot;-&quot;??_);_(@_)"/>
    <numFmt numFmtId="43" formatCode="_(* #,##0.00_);_(* \(#,##0.00\);_(* &quot;-&quot;??_);_(@_)"/>
    <numFmt numFmtId="164" formatCode="0_);\(0\)"/>
    <numFmt numFmtId="165" formatCode="&quot;$&quot;#,##0"/>
    <numFmt numFmtId="166" formatCode="_(* #,##0_);_(* \(#,##0\);_(* &quot;-&quot;??_);_(@_)"/>
    <numFmt numFmtId="167" formatCode="_(&quot;$&quot;* #,##0.000_);_(&quot;$&quot;* \(#,##0.000\);_(&quot;$&quot;* &quot;-&quot;??_);_(@_)"/>
    <numFmt numFmtId="168" formatCode="_(&quot;$&quot;* #,##0.000000_);_(&quot;$&quot;* \(#,##0.000000\);_(&quot;$&quot;* &quot;-&quot;??_);_(@_)"/>
    <numFmt numFmtId="169" formatCode="_(&quot;$&quot;* #,##0.00000_);_(&quot;$&quot;* \(#,##0.00000\);_(&quot;$&quot;* &quot;-&quot;??_);_(@_)"/>
    <numFmt numFmtId="170" formatCode="0.0%"/>
    <numFmt numFmtId="171" formatCode="_(&quot;$&quot;* #,##0.0000_);_(&quot;$&quot;* \(#,##0.0000\);_(&quot;$&quot;* &quot;-&quot;??_);_(@_)"/>
    <numFmt numFmtId="172" formatCode="_(&quot;$&quot;* #,##0.0000_);_(&quot;$&quot;* \(#,##0.0000\);_(&quot;$&quot;* &quot;-&quot;???_);_(@_)"/>
    <numFmt numFmtId="173" formatCode="_(&quot;$&quot;* #,##0.000_);_(&quot;$&quot;* \(#,##0.000\);_(&quot;$&quot;* &quot;-&quot;???_);_(@_)"/>
    <numFmt numFmtId="174" formatCode="_(&quot;$&quot;* #,##0.00_);_(&quot;$&quot;* \(#,##0.00\);_(&quot;$&quot;* &quot;-&quot;???_);_(@_)"/>
    <numFmt numFmtId="175" formatCode="_(&quot;$&quot;* #,##0.00000_);_(&quot;$&quot;* \(#,##0.00000\);_(&quot;$&quot;* &quot;-&quot;???_);_(@_)"/>
    <numFmt numFmtId="176" formatCode="_(&quot;$&quot;* #,##0.0000000_);_(&quot;$&quot;* \(#,##0.0000000\);_(&quot;$&quot;* &quot;-&quot;??_);_(@_)"/>
  </numFmts>
  <fonts count="3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sz val="11"/>
      <name val="Calibri"/>
      <family val="2"/>
      <scheme val="minor"/>
    </font>
    <font>
      <sz val="10"/>
      <name val="Arial"/>
      <family val="2"/>
    </font>
    <font>
      <b/>
      <sz val="9"/>
      <name val="Calibri"/>
      <family val="2"/>
      <scheme val="minor"/>
    </font>
    <font>
      <sz val="9"/>
      <color theme="1"/>
      <name val="Calibri"/>
      <family val="2"/>
      <scheme val="minor"/>
    </font>
    <font>
      <sz val="9"/>
      <name val="Calibri"/>
      <family val="2"/>
      <scheme val="minor"/>
    </font>
    <font>
      <vertAlign val="superscript"/>
      <sz val="9"/>
      <name val="Calibri"/>
      <family val="2"/>
      <scheme val="minor"/>
    </font>
    <font>
      <sz val="10"/>
      <name val="Calibri"/>
      <family val="2"/>
      <scheme val="minor"/>
    </font>
    <font>
      <sz val="12"/>
      <name val="Calibri"/>
      <family val="2"/>
      <scheme val="minor"/>
    </font>
    <font>
      <sz val="14"/>
      <name val="Calibri"/>
      <family val="2"/>
      <scheme val="minor"/>
    </font>
    <font>
      <sz val="10"/>
      <color rgb="FFFF0000"/>
      <name val="Arial"/>
      <family val="2"/>
    </font>
    <font>
      <b/>
      <sz val="10"/>
      <color theme="0"/>
      <name val="Arial"/>
      <family val="2"/>
    </font>
    <font>
      <b/>
      <sz val="9"/>
      <color theme="0"/>
      <name val="Calibri"/>
      <family val="2"/>
      <scheme val="minor"/>
    </font>
    <font>
      <b/>
      <vertAlign val="superscript"/>
      <sz val="9"/>
      <color theme="0"/>
      <name val="Calibri"/>
      <family val="2"/>
      <scheme val="minor"/>
    </font>
    <font>
      <sz val="10"/>
      <name val="Calibri"/>
      <family val="2"/>
    </font>
    <font>
      <b/>
      <sz val="10"/>
      <name val="Times New Roman"/>
      <family val="1"/>
    </font>
    <font>
      <b/>
      <sz val="14"/>
      <name val="Calibri"/>
      <family val="2"/>
    </font>
    <font>
      <b/>
      <sz val="10"/>
      <color theme="0"/>
      <name val="Calibri"/>
      <family val="2"/>
    </font>
    <font>
      <b/>
      <sz val="10"/>
      <name val="Calibri"/>
      <family val="2"/>
    </font>
    <font>
      <sz val="10"/>
      <color theme="1"/>
      <name val="Calibri"/>
      <family val="2"/>
      <scheme val="minor"/>
    </font>
    <font>
      <b/>
      <sz val="10"/>
      <color theme="0"/>
      <name val="Calibri"/>
      <family val="2"/>
      <scheme val="minor"/>
    </font>
    <font>
      <b/>
      <sz val="10"/>
      <name val="Calibri"/>
      <family val="2"/>
      <scheme val="minor"/>
    </font>
    <font>
      <b/>
      <sz val="11"/>
      <name val="Calibri"/>
      <family val="2"/>
    </font>
    <font>
      <b/>
      <sz val="11"/>
      <color theme="1"/>
      <name val="Calibri"/>
      <family val="2"/>
      <scheme val="minor"/>
    </font>
    <font>
      <sz val="12"/>
      <color rgb="FF000000"/>
      <name val="Calibri"/>
      <family val="2"/>
    </font>
    <font>
      <sz val="12"/>
      <color rgb="FF000000"/>
      <name val="Calibri"/>
      <family val="2"/>
      <scheme val="minor"/>
    </font>
    <font>
      <sz val="11"/>
      <color rgb="FF000000"/>
      <name val="Calibri"/>
      <family val="2"/>
      <scheme val="minor"/>
    </font>
    <font>
      <sz val="10"/>
      <name val="Arial"/>
    </font>
  </fonts>
  <fills count="5">
    <fill>
      <patternFill patternType="none"/>
    </fill>
    <fill>
      <patternFill patternType="gray125"/>
    </fill>
    <fill>
      <patternFill patternType="solid">
        <fgColor theme="3"/>
        <bgColor indexed="64"/>
      </patternFill>
    </fill>
    <fill>
      <patternFill patternType="solid">
        <fgColor rgb="FFFFFF00"/>
        <bgColor indexed="64"/>
      </patternFill>
    </fill>
    <fill>
      <patternFill patternType="solid">
        <fgColor rgb="FF92D050"/>
        <bgColor indexed="64"/>
      </patternFill>
    </fill>
  </fills>
  <borders count="3">
    <border>
      <left/>
      <right/>
      <top/>
      <bottom/>
      <diagonal/>
    </border>
    <border>
      <left/>
      <right/>
      <top style="thin">
        <color indexed="64"/>
      </top>
      <bottom style="thin">
        <color indexed="64"/>
      </bottom>
      <diagonal/>
    </border>
    <border>
      <left/>
      <right/>
      <top/>
      <bottom style="thin">
        <color indexed="64"/>
      </bottom>
      <diagonal/>
    </border>
  </borders>
  <cellStyleXfs count="12">
    <xf numFmtId="0" fontId="0" fillId="0" borderId="0"/>
    <xf numFmtId="0" fontId="6" fillId="0" borderId="0"/>
    <xf numFmtId="0" fontId="6" fillId="0" borderId="0"/>
    <xf numFmtId="44" fontId="6" fillId="0" borderId="0" applyFont="0" applyFill="0" applyBorder="0" applyAlignment="0" applyProtection="0"/>
    <xf numFmtId="0" fontId="6" fillId="0" borderId="0"/>
    <xf numFmtId="43" fontId="3"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31" fillId="0" borderId="0" applyFont="0" applyFill="0" applyBorder="0" applyAlignment="0" applyProtection="0"/>
    <xf numFmtId="0" fontId="6" fillId="0" borderId="0"/>
  </cellStyleXfs>
  <cellXfs count="90">
    <xf numFmtId="0" fontId="0" fillId="0" borderId="0" xfId="0"/>
    <xf numFmtId="0" fontId="7" fillId="0" borderId="0" xfId="1" applyFont="1"/>
    <xf numFmtId="165" fontId="8" fillId="0" borderId="0" xfId="1" applyNumberFormat="1" applyFont="1" applyAlignment="1">
      <alignment vertical="center"/>
    </xf>
    <xf numFmtId="164"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164" fontId="4" fillId="2" borderId="1" xfId="1" applyNumberFormat="1" applyFont="1" applyFill="1" applyBorder="1" applyAlignment="1">
      <alignment horizontal="center" vertical="center"/>
    </xf>
    <xf numFmtId="0" fontId="4" fillId="2" borderId="1" xfId="1" applyFont="1" applyFill="1" applyBorder="1" applyAlignment="1">
      <alignment horizontal="center" vertical="center"/>
    </xf>
    <xf numFmtId="1" fontId="4" fillId="2" borderId="1" xfId="1" applyNumberFormat="1" applyFont="1" applyFill="1" applyBorder="1" applyAlignment="1">
      <alignment horizontal="center" vertical="center"/>
    </xf>
    <xf numFmtId="0" fontId="6" fillId="0" borderId="0" xfId="0" applyFont="1"/>
    <xf numFmtId="0" fontId="0" fillId="0" borderId="0" xfId="0" applyAlignment="1">
      <alignment horizontal="center"/>
    </xf>
    <xf numFmtId="164" fontId="9" fillId="0" borderId="0" xfId="0" applyNumberFormat="1" applyFont="1" applyAlignment="1">
      <alignment horizontal="center" vertical="center"/>
    </xf>
    <xf numFmtId="165" fontId="8" fillId="0" borderId="0" xfId="1" quotePrefix="1" applyNumberFormat="1" applyFont="1" applyAlignment="1">
      <alignment horizontal="center" vertical="center"/>
    </xf>
    <xf numFmtId="165" fontId="8" fillId="0" borderId="1" xfId="1" quotePrefix="1" applyNumberFormat="1" applyFont="1" applyBorder="1" applyAlignment="1">
      <alignment horizontal="center" vertical="center"/>
    </xf>
    <xf numFmtId="165" fontId="8" fillId="0" borderId="1" xfId="1" applyNumberFormat="1" applyFont="1" applyBorder="1" applyAlignment="1">
      <alignment vertical="center"/>
    </xf>
    <xf numFmtId="0" fontId="9" fillId="3" borderId="0" xfId="1" applyFont="1" applyFill="1"/>
    <xf numFmtId="0" fontId="9" fillId="0" borderId="0" xfId="1" applyFont="1"/>
    <xf numFmtId="0" fontId="9" fillId="0" borderId="1" xfId="1" applyFont="1" applyBorder="1"/>
    <xf numFmtId="0" fontId="9" fillId="0" borderId="0" xfId="1" applyFont="1" applyAlignment="1">
      <alignment horizontal="right"/>
    </xf>
    <xf numFmtId="165" fontId="8" fillId="4" borderId="1" xfId="1" applyNumberFormat="1" applyFont="1" applyFill="1" applyBorder="1" applyAlignment="1">
      <alignment vertical="center"/>
    </xf>
    <xf numFmtId="0" fontId="12" fillId="0" borderId="0" xfId="1" applyFont="1"/>
    <xf numFmtId="0" fontId="12" fillId="0" borderId="1" xfId="1" applyFont="1" applyBorder="1"/>
    <xf numFmtId="0" fontId="0" fillId="0" borderId="1" xfId="0" applyBorder="1"/>
    <xf numFmtId="0" fontId="9" fillId="0" borderId="0" xfId="1" applyFont="1" applyAlignment="1">
      <alignment horizontal="left"/>
    </xf>
    <xf numFmtId="165" fontId="0" fillId="0" borderId="0" xfId="0" applyNumberFormat="1"/>
    <xf numFmtId="0" fontId="15" fillId="0" borderId="0" xfId="0" applyFont="1" applyAlignment="1">
      <alignment horizontal="left"/>
    </xf>
    <xf numFmtId="0" fontId="14" fillId="0" borderId="0" xfId="0" applyFont="1" applyAlignment="1">
      <alignment horizontal="left"/>
    </xf>
    <xf numFmtId="0" fontId="9" fillId="0" borderId="0" xfId="1" applyFont="1" applyAlignment="1">
      <alignment wrapText="1"/>
    </xf>
    <xf numFmtId="0" fontId="16" fillId="2" borderId="0" xfId="1" applyFont="1" applyFill="1" applyAlignment="1">
      <alignment horizontal="center" wrapText="1"/>
    </xf>
    <xf numFmtId="0" fontId="18" fillId="0" borderId="0" xfId="0" applyFont="1"/>
    <xf numFmtId="0" fontId="12" fillId="0" borderId="0" xfId="0" applyFont="1"/>
    <xf numFmtId="0" fontId="13" fillId="0" borderId="0" xfId="0" applyFont="1"/>
    <xf numFmtId="0" fontId="19" fillId="0" borderId="0" xfId="0" applyFont="1"/>
    <xf numFmtId="0" fontId="19" fillId="0" borderId="0" xfId="0" applyFont="1" applyAlignment="1">
      <alignment horizontal="right"/>
    </xf>
    <xf numFmtId="3" fontId="19" fillId="0" borderId="0" xfId="0" applyNumberFormat="1" applyFont="1"/>
    <xf numFmtId="0" fontId="21" fillId="2" borderId="0" xfId="0" applyFont="1" applyFill="1"/>
    <xf numFmtId="0" fontId="21" fillId="2" borderId="0" xfId="0" applyFont="1" applyFill="1" applyAlignment="1">
      <alignment horizontal="center"/>
    </xf>
    <xf numFmtId="0" fontId="22" fillId="0" borderId="0" xfId="0" applyFont="1"/>
    <xf numFmtId="165" fontId="18" fillId="0" borderId="0" xfId="0" applyNumberFormat="1" applyFont="1"/>
    <xf numFmtId="6" fontId="18" fillId="0" borderId="0" xfId="0" applyNumberFormat="1" applyFont="1"/>
    <xf numFmtId="0" fontId="18" fillId="0" borderId="0" xfId="0" applyFont="1" applyAlignment="1">
      <alignment horizontal="right"/>
    </xf>
    <xf numFmtId="3" fontId="18" fillId="0" borderId="0" xfId="0" quotePrefix="1" applyNumberFormat="1" applyFont="1" applyAlignment="1">
      <alignment horizontal="right"/>
    </xf>
    <xf numFmtId="3" fontId="18" fillId="0" borderId="0" xfId="0" applyNumberFormat="1" applyFont="1"/>
    <xf numFmtId="3" fontId="18" fillId="0" borderId="0" xfId="0" applyNumberFormat="1" applyFont="1" applyAlignment="1">
      <alignment horizontal="right"/>
    </xf>
    <xf numFmtId="0" fontId="18" fillId="0" borderId="0" xfId="0" quotePrefix="1" applyFont="1" applyAlignment="1">
      <alignment horizontal="right"/>
    </xf>
    <xf numFmtId="3" fontId="18" fillId="0" borderId="0" xfId="0" quotePrefix="1" applyNumberFormat="1" applyFont="1"/>
    <xf numFmtId="0" fontId="18" fillId="0" borderId="2" xfId="0" applyFont="1" applyBorder="1"/>
    <xf numFmtId="0" fontId="26" fillId="0" borderId="0" xfId="0" applyFont="1" applyAlignment="1">
      <alignment horizontal="center"/>
    </xf>
    <xf numFmtId="0" fontId="6" fillId="0" borderId="0" xfId="2"/>
    <xf numFmtId="0" fontId="24" fillId="2" borderId="0" xfId="2" applyFont="1" applyFill="1" applyAlignment="1">
      <alignment horizontal="center"/>
    </xf>
    <xf numFmtId="0" fontId="24" fillId="2" borderId="0" xfId="2" applyFont="1" applyFill="1" applyAlignment="1">
      <alignment horizontal="center" wrapText="1"/>
    </xf>
    <xf numFmtId="0" fontId="23" fillId="0" borderId="0" xfId="2" applyFont="1" applyAlignment="1">
      <alignment horizontal="center"/>
    </xf>
    <xf numFmtId="166" fontId="11" fillId="0" borderId="0" xfId="5" applyNumberFormat="1" applyFont="1"/>
    <xf numFmtId="0" fontId="4" fillId="2" borderId="0" xfId="6" applyFont="1" applyFill="1" applyAlignment="1">
      <alignment horizontal="center"/>
    </xf>
    <xf numFmtId="0" fontId="2" fillId="0" borderId="0" xfId="6"/>
    <xf numFmtId="0" fontId="2" fillId="0" borderId="0" xfId="6" applyAlignment="1">
      <alignment horizontal="center"/>
    </xf>
    <xf numFmtId="170" fontId="0" fillId="0" borderId="0" xfId="9" applyNumberFormat="1" applyFont="1"/>
    <xf numFmtId="0" fontId="4" fillId="2" borderId="0" xfId="0" applyFont="1" applyFill="1" applyAlignment="1">
      <alignment horizontal="center"/>
    </xf>
    <xf numFmtId="0" fontId="0" fillId="0" borderId="0" xfId="0" applyAlignment="1">
      <alignment horizontal="left"/>
    </xf>
    <xf numFmtId="0" fontId="28" fillId="0" borderId="0" xfId="0" applyFont="1" applyAlignment="1">
      <alignment vertical="center"/>
    </xf>
    <xf numFmtId="0" fontId="29" fillId="0" borderId="0" xfId="0" applyFont="1"/>
    <xf numFmtId="0" fontId="28" fillId="0" borderId="0" xfId="0" applyFont="1" applyAlignment="1">
      <alignment horizontal="left" vertical="center"/>
    </xf>
    <xf numFmtId="0" fontId="0" fillId="0" borderId="0" xfId="0" applyAlignment="1">
      <alignment vertical="center"/>
    </xf>
    <xf numFmtId="0" fontId="30" fillId="0" borderId="0" xfId="0" applyFont="1" applyAlignment="1">
      <alignment vertical="center"/>
    </xf>
    <xf numFmtId="165" fontId="8" fillId="0" borderId="0" xfId="1" applyNumberFormat="1" applyFont="1" applyAlignment="1">
      <alignment horizontal="center" vertical="center"/>
    </xf>
    <xf numFmtId="44" fontId="5" fillId="0" borderId="0" xfId="10" applyFont="1" applyFill="1"/>
    <xf numFmtId="167" fontId="5" fillId="0" borderId="0" xfId="10" applyNumberFormat="1" applyFont="1" applyFill="1"/>
    <xf numFmtId="172" fontId="5" fillId="0" borderId="0" xfId="10" applyNumberFormat="1" applyFont="1" applyFill="1"/>
    <xf numFmtId="173" fontId="5" fillId="0" borderId="0" xfId="10" applyNumberFormat="1" applyFont="1" applyFill="1"/>
    <xf numFmtId="176" fontId="5" fillId="0" borderId="0" xfId="10" applyNumberFormat="1" applyFont="1" applyFill="1"/>
    <xf numFmtId="171" fontId="5" fillId="0" borderId="0" xfId="10" applyNumberFormat="1" applyFont="1" applyFill="1"/>
    <xf numFmtId="169" fontId="5" fillId="0" borderId="0" xfId="10" applyNumberFormat="1" applyFont="1" applyFill="1"/>
    <xf numFmtId="168" fontId="5" fillId="0" borderId="0" xfId="10" applyNumberFormat="1" applyFont="1" applyFill="1"/>
    <xf numFmtId="0" fontId="20" fillId="0" borderId="0" xfId="0" applyFont="1" applyAlignment="1">
      <alignment horizontal="center"/>
    </xf>
    <xf numFmtId="0" fontId="26" fillId="0" borderId="0" xfId="0" applyFont="1" applyAlignment="1">
      <alignment horizontal="center"/>
    </xf>
    <xf numFmtId="0" fontId="25" fillId="0" borderId="0" xfId="2" applyFont="1" applyAlignment="1">
      <alignment horizontal="center"/>
    </xf>
    <xf numFmtId="0" fontId="4" fillId="2" borderId="0" xfId="1" applyFont="1" applyFill="1" applyBorder="1" applyAlignment="1">
      <alignment horizontal="center" vertical="center"/>
    </xf>
    <xf numFmtId="0" fontId="30" fillId="0" borderId="0" xfId="0" applyFont="1" applyAlignment="1">
      <alignment horizontal="left" vertical="center"/>
    </xf>
    <xf numFmtId="0" fontId="0" fillId="0" borderId="0" xfId="0" applyAlignment="1">
      <alignment horizontal="left" vertical="center"/>
    </xf>
    <xf numFmtId="44" fontId="5" fillId="0" borderId="0" xfId="10" applyNumberFormat="1" applyFont="1" applyFill="1"/>
    <xf numFmtId="0" fontId="5" fillId="0" borderId="0" xfId="0" applyFont="1" applyFill="1"/>
    <xf numFmtId="0" fontId="5" fillId="0" borderId="0" xfId="0" applyFont="1" applyFill="1" applyAlignment="1">
      <alignment horizontal="center"/>
    </xf>
    <xf numFmtId="169" fontId="5" fillId="0" borderId="0" xfId="0" applyNumberFormat="1" applyFont="1" applyFill="1"/>
    <xf numFmtId="168" fontId="5" fillId="0" borderId="0" xfId="0" applyNumberFormat="1" applyFont="1" applyFill="1"/>
    <xf numFmtId="172" fontId="5" fillId="0" borderId="0" xfId="0" applyNumberFormat="1" applyFont="1" applyFill="1"/>
    <xf numFmtId="171" fontId="5" fillId="0" borderId="0" xfId="0" applyNumberFormat="1" applyFont="1" applyFill="1"/>
    <xf numFmtId="175" fontId="5" fillId="0" borderId="0" xfId="0" applyNumberFormat="1" applyFont="1" applyFill="1"/>
    <xf numFmtId="167" fontId="5" fillId="0" borderId="0" xfId="0" applyNumberFormat="1" applyFont="1" applyFill="1"/>
    <xf numFmtId="174" fontId="5" fillId="0" borderId="0" xfId="0" applyNumberFormat="1" applyFont="1" applyFill="1"/>
    <xf numFmtId="44" fontId="5" fillId="0" borderId="0" xfId="0" applyNumberFormat="1" applyFont="1" applyFill="1"/>
    <xf numFmtId="0" fontId="1" fillId="0" borderId="0" xfId="6" applyFont="1"/>
  </cellXfs>
  <cellStyles count="12">
    <cellStyle name="Comma 2" xfId="5" xr:uid="{00000000-0005-0000-0000-000000000000}"/>
    <cellStyle name="Comma 3" xfId="8" xr:uid="{00000000-0005-0000-0000-000001000000}"/>
    <cellStyle name="Currency" xfId="10" builtinId="4"/>
    <cellStyle name="Currency 2" xfId="3" xr:uid="{00000000-0005-0000-0000-000003000000}"/>
    <cellStyle name="Currency 3" xfId="7" xr:uid="{00000000-0005-0000-0000-000004000000}"/>
    <cellStyle name="Normal" xfId="0" builtinId="0"/>
    <cellStyle name="Normal 2" xfId="1" xr:uid="{00000000-0005-0000-0000-000006000000}"/>
    <cellStyle name="Normal 2 10" xfId="11" xr:uid="{00000000-0005-0000-0000-000007000000}"/>
    <cellStyle name="Normal 2 2" xfId="4" xr:uid="{00000000-0005-0000-0000-000008000000}"/>
    <cellStyle name="Normal 3" xfId="2" xr:uid="{00000000-0005-0000-0000-000009000000}"/>
    <cellStyle name="Normal 4" xfId="6" xr:uid="{00000000-0005-0000-0000-00000A000000}"/>
    <cellStyle name="Percent 2" xfId="9" xr:uid="{00000000-0005-0000-0000-00000B000000}"/>
  </cellStyles>
  <dxfs count="75">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57149</xdr:colOff>
      <xdr:row>0</xdr:row>
      <xdr:rowOff>57149</xdr:rowOff>
    </xdr:from>
    <xdr:to>
      <xdr:col>9</xdr:col>
      <xdr:colOff>581024</xdr:colOff>
      <xdr:row>46</xdr:row>
      <xdr:rowOff>38100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7149" y="57149"/>
          <a:ext cx="6010275" cy="7429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chemeClr val="accent5">
                  <a:lumMod val="75000"/>
                </a:schemeClr>
              </a:solidFill>
            </a:rPr>
            <a:t>Tax</a:t>
          </a:r>
          <a:r>
            <a:rPr lang="en-US" sz="1200" b="1" baseline="0">
              <a:solidFill>
                <a:schemeClr val="accent5">
                  <a:lumMod val="75000"/>
                </a:schemeClr>
              </a:solidFill>
            </a:rPr>
            <a:t> Collection History of Washington State Taxes</a:t>
          </a:r>
        </a:p>
        <a:p>
          <a:r>
            <a:rPr lang="en-US" sz="1100" b="0" i="1" baseline="0">
              <a:solidFill>
                <a:schemeClr val="accent5">
                  <a:lumMod val="75000"/>
                </a:schemeClr>
              </a:solidFill>
            </a:rPr>
            <a:t>Data as of February 28, 2024</a:t>
          </a:r>
        </a:p>
        <a:p>
          <a:endParaRPr lang="en-US" sz="1200" b="1" baseline="0">
            <a:solidFill>
              <a:schemeClr val="accent5">
                <a:lumMod val="75000"/>
              </a:schemeClr>
            </a:solidFill>
          </a:endParaRPr>
        </a:p>
        <a:p>
          <a:r>
            <a:rPr lang="en-US" sz="1100" b="1" u="sng">
              <a:solidFill>
                <a:schemeClr val="accent5">
                  <a:lumMod val="75000"/>
                </a:schemeClr>
              </a:solidFill>
            </a:rPr>
            <a:t>The first two tabs provide:</a:t>
          </a:r>
        </a:p>
        <a:p>
          <a:r>
            <a:rPr lang="en-US" sz="1100" baseline="0"/>
            <a:t>  - Data with fiscal years going across, allows viewing all taxes for a single year.</a:t>
          </a:r>
        </a:p>
        <a:p>
          <a:r>
            <a:rPr lang="en-US" sz="1100" baseline="0"/>
            <a:t>  - Data with fiscal years going down, allows viewing a specific tax and see all collections for that tax.</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1" u="sng">
              <a:solidFill>
                <a:schemeClr val="accent5">
                  <a:lumMod val="75000"/>
                </a:schemeClr>
              </a:solidFill>
              <a:effectLst/>
              <a:latin typeface="+mn-lt"/>
              <a:ea typeface="+mn-ea"/>
              <a:cs typeface="+mn-cs"/>
            </a:rPr>
            <a:t>Tab 3 provides:</a:t>
          </a:r>
          <a:endParaRPr lang="en-US">
            <a:solidFill>
              <a:schemeClr val="accent5">
                <a:lumMod val="75000"/>
              </a:schemeClr>
            </a:solidFill>
            <a:effectLst/>
          </a:endParaRPr>
        </a:p>
        <a:p>
          <a:r>
            <a:rPr lang="en-US" sz="1100" baseline="0"/>
            <a:t>  - Tax collection data from 1900 through 1965.</a:t>
          </a:r>
        </a:p>
        <a:p>
          <a:r>
            <a:rPr lang="en-US" sz="1100" baseline="0"/>
            <a:t>  - The dollars are in thousands, so multiply by 1,000 if using with data from other tabs.</a:t>
          </a:r>
        </a:p>
        <a:p>
          <a:r>
            <a:rPr lang="en-US" sz="1100" baseline="0"/>
            <a:t>  - The data is in five year increments.</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1" u="sng">
              <a:solidFill>
                <a:schemeClr val="accent5">
                  <a:lumMod val="75000"/>
                </a:schemeClr>
              </a:solidFill>
              <a:effectLst/>
              <a:latin typeface="+mn-lt"/>
              <a:ea typeface="+mn-ea"/>
              <a:cs typeface="+mn-cs"/>
            </a:rPr>
            <a:t>Tab 4 provides:</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 Other agency tax data not included or combined in Table 2 of the Department of Revenue's (department) Tax Statistics, but included in the data visualization.</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u="sng">
              <a:solidFill>
                <a:schemeClr val="accent5">
                  <a:lumMod val="75000"/>
                </a:schemeClr>
              </a:solidFill>
              <a:effectLst/>
              <a:latin typeface="+mn-lt"/>
              <a:ea typeface="+mn-ea"/>
              <a:cs typeface="+mn-cs"/>
            </a:rPr>
            <a:t>Tab 5 provides:</a:t>
          </a:r>
        </a:p>
        <a:p>
          <a:r>
            <a:rPr lang="en-US" sz="1100" baseline="0"/>
            <a:t>   - Tax history information found in multiple department reports such as:  (1) Tax Statistics, (2) Tax Reference Manual, and (3) Comparative State &amp; Local Taxes.</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1" u="sng">
              <a:solidFill>
                <a:schemeClr val="accent5">
                  <a:lumMod val="75000"/>
                </a:schemeClr>
              </a:solidFill>
              <a:effectLst/>
              <a:latin typeface="+mn-lt"/>
              <a:ea typeface="+mn-ea"/>
              <a:cs typeface="+mn-cs"/>
            </a:rPr>
            <a:t>Tab 6 provides:</a:t>
          </a:r>
        </a:p>
        <a:p>
          <a:r>
            <a:rPr lang="en-US" sz="1100" baseline="0"/>
            <a:t>   - Tax rates for most taxes.</a:t>
          </a:r>
        </a:p>
        <a:p>
          <a:r>
            <a:rPr lang="en-US" sz="1100" baseline="0"/>
            <a:t>   - A description of the tax rate shown when there are multiple tax rates.</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1" u="sng">
              <a:solidFill>
                <a:schemeClr val="accent5">
                  <a:lumMod val="75000"/>
                </a:schemeClr>
              </a:solidFill>
              <a:effectLst/>
              <a:latin typeface="+mn-lt"/>
              <a:ea typeface="+mn-ea"/>
              <a:cs typeface="+mn-cs"/>
            </a:rPr>
            <a:t>About</a:t>
          </a:r>
          <a:r>
            <a:rPr lang="en-US" sz="1100" b="1" u="sng" baseline="0">
              <a:solidFill>
                <a:schemeClr val="accent5">
                  <a:lumMod val="75000"/>
                </a:schemeClr>
              </a:solidFill>
              <a:effectLst/>
              <a:latin typeface="+mn-lt"/>
              <a:ea typeface="+mn-ea"/>
              <a:cs typeface="+mn-cs"/>
            </a:rPr>
            <a:t> the data</a:t>
          </a:r>
          <a:r>
            <a:rPr lang="en-US" sz="1100" b="1" u="sng">
              <a:solidFill>
                <a:schemeClr val="accent5">
                  <a:lumMod val="75000"/>
                </a:schemeClr>
              </a:solidFill>
              <a:effectLst/>
              <a:latin typeface="+mn-lt"/>
              <a:ea typeface="+mn-ea"/>
              <a:cs typeface="+mn-cs"/>
            </a:rPr>
            <a:t>:</a:t>
          </a:r>
          <a:endParaRPr lang="en-US">
            <a:solidFill>
              <a:schemeClr val="accent5">
                <a:lumMod val="75000"/>
              </a:schemeClr>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t>  - </a:t>
          </a:r>
          <a:r>
            <a:rPr lang="en-US" sz="1100">
              <a:solidFill>
                <a:schemeClr val="dk1"/>
              </a:solidFill>
              <a:effectLst/>
              <a:latin typeface="+mn-lt"/>
              <a:ea typeface="+mn-ea"/>
              <a:cs typeface="+mn-cs"/>
            </a:rPr>
            <a:t>Department</a:t>
          </a:r>
          <a:r>
            <a:rPr lang="en-US" sz="1100" baseline="0">
              <a:solidFill>
                <a:schemeClr val="dk1"/>
              </a:solidFill>
              <a:effectLst/>
              <a:latin typeface="+mn-lt"/>
              <a:ea typeface="+mn-ea"/>
              <a:cs typeface="+mn-cs"/>
            </a:rPr>
            <a:t> staff compiled the tax collection data as far back as we found publications.</a:t>
          </a:r>
          <a:endParaRPr lang="en-US">
            <a:effectLst/>
          </a:endParaRPr>
        </a:p>
        <a:p>
          <a:r>
            <a:rPr lang="en-US" sz="1100"/>
            <a:t>  - </a:t>
          </a:r>
          <a:r>
            <a:rPr lang="en-US" sz="1100" baseline="0"/>
            <a:t>The collections data was compiled from Table 2 of historic Department of Revenue Tax Statistics.</a:t>
          </a:r>
        </a:p>
        <a:p>
          <a:r>
            <a:rPr lang="en-US" sz="1100" baseline="0"/>
            <a:t>  - When data discrepencies were found between publications, we used the latest publication.</a:t>
          </a:r>
        </a:p>
        <a:p>
          <a:r>
            <a:rPr lang="en-US" sz="1100" baseline="0"/>
            <a:t>  - The department does not administer all taxes found in the following tabs.</a:t>
          </a:r>
        </a:p>
        <a:p>
          <a:endParaRPr lang="en-US" sz="1100" b="1" u="sng">
            <a:solidFill>
              <a:schemeClr val="accent5">
                <a:lumMod val="7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u="sng">
              <a:solidFill>
                <a:schemeClr val="accent5">
                  <a:lumMod val="75000"/>
                </a:schemeClr>
              </a:solidFill>
              <a:effectLst/>
              <a:latin typeface="+mn-lt"/>
              <a:ea typeface="+mn-ea"/>
              <a:cs typeface="+mn-cs"/>
            </a:rPr>
            <a:t>Taxes included</a:t>
          </a:r>
          <a:r>
            <a:rPr lang="en-US" sz="1100" b="1" u="sng" baseline="0">
              <a:solidFill>
                <a:schemeClr val="accent5">
                  <a:lumMod val="75000"/>
                </a:schemeClr>
              </a:solidFill>
              <a:effectLst/>
              <a:latin typeface="+mn-lt"/>
              <a:ea typeface="+mn-ea"/>
              <a:cs typeface="+mn-cs"/>
            </a:rPr>
            <a:t> that are </a:t>
          </a:r>
          <a:r>
            <a:rPr lang="en-US" sz="1100" b="1" u="sng">
              <a:solidFill>
                <a:schemeClr val="accent5">
                  <a:lumMod val="75000"/>
                </a:schemeClr>
              </a:solidFill>
              <a:effectLst/>
              <a:latin typeface="+mn-lt"/>
              <a:ea typeface="+mn-ea"/>
              <a:cs typeface="+mn-cs"/>
            </a:rPr>
            <a:t>administered by other agencies:</a:t>
          </a:r>
        </a:p>
        <a:p>
          <a:r>
            <a:rPr lang="en-US" sz="1100" b="0" i="0" u="none" strike="noStrike">
              <a:solidFill>
                <a:schemeClr val="dk1"/>
              </a:solidFill>
              <a:effectLst/>
              <a:latin typeface="+mn-lt"/>
              <a:ea typeface="+mn-ea"/>
              <a:cs typeface="+mn-cs"/>
            </a:rPr>
            <a:t>  - Aircraft Excise Tax administered by Department of Transporation</a:t>
          </a:r>
          <a:r>
            <a:rPr lang="en-US"/>
            <a:t> </a:t>
          </a:r>
        </a:p>
        <a:p>
          <a:r>
            <a:rPr lang="en-US" sz="1100" b="0" i="0" u="none" strike="noStrike">
              <a:solidFill>
                <a:schemeClr val="dk1"/>
              </a:solidFill>
              <a:effectLst/>
              <a:latin typeface="+mn-lt"/>
              <a:ea typeface="+mn-ea"/>
              <a:cs typeface="+mn-cs"/>
            </a:rPr>
            <a:t>  - Aircraft Fuel Tax administered by Department of Transporation</a:t>
          </a:r>
          <a:r>
            <a:rPr lang="en-US"/>
            <a:t> </a:t>
          </a:r>
        </a:p>
        <a:p>
          <a:r>
            <a:rPr lang="en-US" sz="1100" b="0" i="0" u="none" strike="noStrike">
              <a:solidFill>
                <a:schemeClr val="dk1"/>
              </a:solidFill>
              <a:effectLst/>
              <a:latin typeface="+mn-lt"/>
              <a:ea typeface="+mn-ea"/>
              <a:cs typeface="+mn-cs"/>
            </a:rPr>
            <a:t>  - Beer Tax administered by the Liquor and Cannabis Board</a:t>
          </a:r>
          <a:r>
            <a:rPr lang="en-US"/>
            <a:t> </a:t>
          </a:r>
        </a:p>
        <a:p>
          <a:r>
            <a:rPr lang="en-US" sz="1100" b="0" i="0" u="none" strike="noStrike">
              <a:solidFill>
                <a:schemeClr val="dk1"/>
              </a:solidFill>
              <a:effectLst/>
              <a:latin typeface="+mn-lt"/>
              <a:ea typeface="+mn-ea"/>
              <a:cs typeface="+mn-cs"/>
            </a:rPr>
            <a:t>  - Fuel Tax administered by Department of Licensing</a:t>
          </a:r>
          <a:r>
            <a:rPr lang="en-US"/>
            <a:t> </a:t>
          </a:r>
        </a:p>
        <a:p>
          <a:r>
            <a:rPr lang="en-US" sz="1100" b="0" i="0" u="none" strike="noStrike">
              <a:solidFill>
                <a:schemeClr val="dk1"/>
              </a:solidFill>
              <a:effectLst/>
              <a:latin typeface="+mn-lt"/>
              <a:ea typeface="+mn-ea"/>
              <a:cs typeface="+mn-cs"/>
            </a:rPr>
            <a:t>  - Industrial Insurance Tax administered by the Department of Labor and Industries</a:t>
          </a:r>
          <a:r>
            <a:rPr lang="en-US"/>
            <a:t> </a:t>
          </a:r>
        </a:p>
        <a:p>
          <a:r>
            <a:rPr lang="en-US" sz="1100" b="0" i="0" u="none" strike="noStrike">
              <a:solidFill>
                <a:schemeClr val="dk1"/>
              </a:solidFill>
              <a:effectLst/>
              <a:latin typeface="+mn-lt"/>
              <a:ea typeface="+mn-ea"/>
              <a:cs typeface="+mn-cs"/>
            </a:rPr>
            <a:t>  - Insurance Premiums Tax administered by the Office of the Insurance Commissioner</a:t>
          </a:r>
          <a:r>
            <a:rPr lang="en-US"/>
            <a:t> </a:t>
          </a:r>
        </a:p>
        <a:p>
          <a:r>
            <a:rPr lang="en-US" sz="1100" b="0" i="0" u="none" strike="noStrike">
              <a:solidFill>
                <a:schemeClr val="dk1"/>
              </a:solidFill>
              <a:effectLst/>
              <a:latin typeface="+mn-lt"/>
              <a:ea typeface="+mn-ea"/>
              <a:cs typeface="+mn-cs"/>
            </a:rPr>
            <a:t>  - Cannabis Excise Tax administered by the Liquor and Cannabis Board</a:t>
          </a:r>
          <a:r>
            <a:rPr lang="en-US"/>
            <a:t> </a:t>
          </a:r>
        </a:p>
        <a:p>
          <a:r>
            <a:rPr lang="en-US" sz="1100" b="0" i="0" u="none" strike="noStrike">
              <a:solidFill>
                <a:schemeClr val="dk1"/>
              </a:solidFill>
              <a:effectLst/>
              <a:latin typeface="+mn-lt"/>
              <a:ea typeface="+mn-ea"/>
              <a:cs typeface="+mn-cs"/>
            </a:rPr>
            <a:t>  - Pari-mutual Tax administered by the Horse Racing Commission</a:t>
          </a:r>
          <a:r>
            <a:rPr lang="en-US"/>
            <a:t> </a:t>
          </a:r>
        </a:p>
        <a:p>
          <a:r>
            <a:rPr lang="en-US" sz="1100" b="0" i="0" u="none" strike="noStrike">
              <a:solidFill>
                <a:schemeClr val="dk1"/>
              </a:solidFill>
              <a:effectLst/>
              <a:latin typeface="+mn-lt"/>
              <a:ea typeface="+mn-ea"/>
              <a:cs typeface="+mn-cs"/>
            </a:rPr>
            <a:t>  - Unemployment Compensation Tax administered by the Employment Security Department</a:t>
          </a:r>
        </a:p>
        <a:p>
          <a:r>
            <a:rPr lang="en-US" sz="1100" b="0" i="0" u="none" strike="noStrike" baseline="0">
              <a:solidFill>
                <a:schemeClr val="dk1"/>
              </a:solidFill>
              <a:effectLst/>
              <a:latin typeface="+mn-lt"/>
              <a:ea typeface="+mn-ea"/>
              <a:cs typeface="+mn-cs"/>
            </a:rPr>
            <a:t> </a:t>
          </a:r>
          <a:r>
            <a:rPr lang="en-US"/>
            <a:t> - </a:t>
          </a:r>
          <a:r>
            <a:rPr lang="en-US" sz="1100" b="0" i="0" u="none" strike="noStrike">
              <a:solidFill>
                <a:schemeClr val="dk1"/>
              </a:solidFill>
              <a:effectLst/>
              <a:latin typeface="+mn-lt"/>
              <a:ea typeface="+mn-ea"/>
              <a:cs typeface="+mn-cs"/>
            </a:rPr>
            <a:t>Watercraft Excise Tax administered by Department of Licensing</a:t>
          </a:r>
          <a:r>
            <a:rPr lang="en-US"/>
            <a:t> </a:t>
          </a:r>
        </a:p>
        <a:p>
          <a:r>
            <a:rPr lang="en-US" sz="1100" b="0" i="0" u="none" strike="noStrike">
              <a:solidFill>
                <a:schemeClr val="dk1"/>
              </a:solidFill>
              <a:effectLst/>
              <a:latin typeface="+mn-lt"/>
              <a:ea typeface="+mn-ea"/>
              <a:cs typeface="+mn-cs"/>
            </a:rPr>
            <a:t>  - Wine Tax administered by the Liquor and Cannabis Board</a:t>
          </a:r>
          <a:r>
            <a:rPr lang="en-US"/>
            <a:t> </a:t>
          </a:r>
          <a:endParaRPr lang="en-US" sz="110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L1"/>
  <sheetViews>
    <sheetView tabSelected="1" workbookViewId="0">
      <selection activeCell="T44" sqref="T44"/>
    </sheetView>
  </sheetViews>
  <sheetFormatPr defaultRowHeight="12.75" x14ac:dyDescent="0.2"/>
  <sheetData>
    <row r="1" spans="12:12" x14ac:dyDescent="0.2">
      <c r="L1" s="8"/>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E88"/>
  <sheetViews>
    <sheetView workbookViewId="0">
      <pane xSplit="2" ySplit="3" topLeftCell="AN45" activePane="bottomRight" state="frozen"/>
      <selection pane="topRight" activeCell="C1" sqref="C1"/>
      <selection pane="bottomLeft" activeCell="A4" sqref="A4"/>
      <selection pane="bottomRight" activeCell="BD76" sqref="BD76"/>
    </sheetView>
  </sheetViews>
  <sheetFormatPr defaultRowHeight="12.75" x14ac:dyDescent="0.2"/>
  <cols>
    <col min="1" max="1" width="3.28515625" customWidth="1"/>
    <col min="2" max="2" width="31" bestFit="1" customWidth="1"/>
    <col min="3" max="32" width="12.5703125" customWidth="1"/>
    <col min="33" max="49" width="12.5703125" bestFit="1" customWidth="1"/>
    <col min="50" max="51" width="12.5703125" customWidth="1"/>
    <col min="52" max="54" width="12.5703125" bestFit="1" customWidth="1"/>
    <col min="55" max="55" width="12.28515625" bestFit="1" customWidth="1"/>
    <col min="56" max="57" width="12.5703125" bestFit="1" customWidth="1"/>
  </cols>
  <sheetData>
    <row r="1" spans="1:57" ht="18.75" x14ac:dyDescent="0.3">
      <c r="A1" s="30" t="s">
        <v>71</v>
      </c>
      <c r="C1" s="30"/>
      <c r="P1" s="24"/>
      <c r="Q1" s="25"/>
      <c r="R1" s="25"/>
      <c r="S1" s="25"/>
      <c r="T1" s="25"/>
      <c r="U1" s="25"/>
      <c r="V1" s="25"/>
    </row>
    <row r="2" spans="1:57" ht="15.75" x14ac:dyDescent="0.25">
      <c r="A2" s="29" t="s">
        <v>72</v>
      </c>
      <c r="C2" s="29"/>
    </row>
    <row r="3" spans="1:57" ht="15" x14ac:dyDescent="0.2">
      <c r="A3" s="3"/>
      <c r="B3" s="3" t="s">
        <v>0</v>
      </c>
      <c r="C3" s="3">
        <v>1969</v>
      </c>
      <c r="D3" s="3">
        <v>1970</v>
      </c>
      <c r="E3" s="3">
        <v>1971</v>
      </c>
      <c r="F3" s="3">
        <v>1972</v>
      </c>
      <c r="G3" s="3">
        <v>1973</v>
      </c>
      <c r="H3" s="3">
        <v>1974</v>
      </c>
      <c r="I3" s="3">
        <v>1975</v>
      </c>
      <c r="J3" s="3">
        <v>1976</v>
      </c>
      <c r="K3" s="3">
        <v>1977</v>
      </c>
      <c r="L3" s="3">
        <v>1978</v>
      </c>
      <c r="M3" s="3">
        <v>1979</v>
      </c>
      <c r="N3" s="3">
        <v>1980</v>
      </c>
      <c r="O3" s="3">
        <v>1981</v>
      </c>
      <c r="P3" s="3">
        <v>1982</v>
      </c>
      <c r="Q3" s="3">
        <v>1983</v>
      </c>
      <c r="R3" s="3">
        <v>1984</v>
      </c>
      <c r="S3" s="3">
        <v>1985</v>
      </c>
      <c r="T3" s="3">
        <v>1986</v>
      </c>
      <c r="U3" s="3">
        <v>1987</v>
      </c>
      <c r="V3" s="3">
        <v>1988</v>
      </c>
      <c r="W3" s="3">
        <v>1989</v>
      </c>
      <c r="X3" s="3">
        <v>1990</v>
      </c>
      <c r="Y3" s="3">
        <v>1991</v>
      </c>
      <c r="Z3" s="3">
        <v>1992</v>
      </c>
      <c r="AA3" s="3">
        <v>1993</v>
      </c>
      <c r="AB3" s="3">
        <v>1994</v>
      </c>
      <c r="AC3" s="3">
        <v>1995</v>
      </c>
      <c r="AD3" s="3">
        <v>1996</v>
      </c>
      <c r="AE3" s="3">
        <v>1997</v>
      </c>
      <c r="AF3" s="3">
        <v>1998</v>
      </c>
      <c r="AG3" s="3">
        <v>1999</v>
      </c>
      <c r="AH3" s="3">
        <v>2000</v>
      </c>
      <c r="AI3" s="3">
        <v>2001</v>
      </c>
      <c r="AJ3" s="3">
        <v>2002</v>
      </c>
      <c r="AK3" s="3">
        <v>2003</v>
      </c>
      <c r="AL3" s="3">
        <v>2004</v>
      </c>
      <c r="AM3" s="3">
        <v>2005</v>
      </c>
      <c r="AN3" s="3">
        <v>2006</v>
      </c>
      <c r="AO3" s="3">
        <v>2007</v>
      </c>
      <c r="AP3" s="3">
        <v>2008</v>
      </c>
      <c r="AQ3" s="3">
        <v>2009</v>
      </c>
      <c r="AR3" s="3">
        <v>2010</v>
      </c>
      <c r="AS3" s="4">
        <v>2011</v>
      </c>
      <c r="AT3" s="5">
        <v>2012</v>
      </c>
      <c r="AU3" s="5">
        <v>2013</v>
      </c>
      <c r="AV3" s="6">
        <v>2014</v>
      </c>
      <c r="AW3" s="7">
        <v>2015</v>
      </c>
      <c r="AX3" s="6">
        <v>2016</v>
      </c>
      <c r="AY3" s="6">
        <v>2017</v>
      </c>
      <c r="AZ3" s="6">
        <v>2018</v>
      </c>
      <c r="BA3" s="6">
        <v>2019</v>
      </c>
      <c r="BB3" s="6">
        <v>2020</v>
      </c>
      <c r="BC3" s="6">
        <v>2021</v>
      </c>
      <c r="BD3" s="75">
        <v>2022</v>
      </c>
      <c r="BE3" s="75">
        <v>2023</v>
      </c>
    </row>
    <row r="4" spans="1:57" ht="15.75" x14ac:dyDescent="0.25">
      <c r="A4" s="19" t="s">
        <v>43</v>
      </c>
      <c r="B4" s="19"/>
      <c r="C4" s="1"/>
      <c r="D4" s="1"/>
      <c r="E4" s="1"/>
      <c r="F4" s="1"/>
      <c r="G4" s="1"/>
      <c r="H4" s="1"/>
      <c r="I4" s="1"/>
      <c r="J4" s="1"/>
      <c r="K4" s="1"/>
      <c r="L4" s="1"/>
      <c r="M4" s="1"/>
      <c r="N4" s="1"/>
      <c r="O4" s="1"/>
      <c r="P4" s="1"/>
      <c r="Q4" s="1"/>
      <c r="R4" s="1"/>
      <c r="S4" s="1"/>
      <c r="T4" s="1"/>
      <c r="U4" s="1"/>
      <c r="V4" s="1"/>
      <c r="W4" s="1"/>
      <c r="X4" s="1"/>
      <c r="Y4" s="1"/>
      <c r="Z4" s="1"/>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row>
    <row r="5" spans="1:57" x14ac:dyDescent="0.2">
      <c r="A5" s="17"/>
      <c r="B5" s="22" t="s">
        <v>1</v>
      </c>
      <c r="C5" s="2">
        <v>395306000</v>
      </c>
      <c r="D5" s="2">
        <v>399414000</v>
      </c>
      <c r="E5" s="2">
        <v>443969000</v>
      </c>
      <c r="F5" s="2">
        <v>440883000</v>
      </c>
      <c r="G5" s="2">
        <v>491716000</v>
      </c>
      <c r="H5" s="2">
        <v>553004000</v>
      </c>
      <c r="I5" s="2">
        <v>614586000</v>
      </c>
      <c r="J5" s="2">
        <v>710539000</v>
      </c>
      <c r="K5" s="2">
        <v>836128000</v>
      </c>
      <c r="L5" s="2">
        <v>989364000</v>
      </c>
      <c r="M5" s="2">
        <v>1042901000</v>
      </c>
      <c r="N5" s="2">
        <v>1111346000</v>
      </c>
      <c r="O5" s="2">
        <v>1165247000</v>
      </c>
      <c r="P5" s="2">
        <v>1342140000</v>
      </c>
      <c r="Q5" s="2">
        <v>1739336000</v>
      </c>
      <c r="R5" s="2">
        <v>1950195000</v>
      </c>
      <c r="S5" s="2">
        <v>1831613000</v>
      </c>
      <c r="T5" s="2">
        <v>2161437000</v>
      </c>
      <c r="U5" s="2">
        <v>2329015000</v>
      </c>
      <c r="V5" s="2">
        <v>2464996000</v>
      </c>
      <c r="W5" s="2">
        <v>2687777000</v>
      </c>
      <c r="X5" s="2">
        <v>3147391000</v>
      </c>
      <c r="Y5" s="2">
        <v>3301008000</v>
      </c>
      <c r="Z5" s="2">
        <v>3487626000</v>
      </c>
      <c r="AA5" s="2">
        <v>3679724000</v>
      </c>
      <c r="AB5" s="2">
        <v>3892673000</v>
      </c>
      <c r="AC5" s="2">
        <v>4121835000</v>
      </c>
      <c r="AD5" s="2">
        <v>4164894000</v>
      </c>
      <c r="AE5" s="2">
        <v>4373041000</v>
      </c>
      <c r="AF5" s="2">
        <v>4663437000</v>
      </c>
      <c r="AG5" s="2">
        <v>4948255000</v>
      </c>
      <c r="AH5" s="2">
        <v>5405602000</v>
      </c>
      <c r="AI5" s="2">
        <v>5519106000</v>
      </c>
      <c r="AJ5" s="2">
        <v>5444365000</v>
      </c>
      <c r="AK5" s="2">
        <v>5560658000</v>
      </c>
      <c r="AL5" s="2">
        <v>5791960000</v>
      </c>
      <c r="AM5" s="2">
        <v>6166266000</v>
      </c>
      <c r="AN5" s="2">
        <v>6882255000</v>
      </c>
      <c r="AO5" s="2">
        <v>7431002000</v>
      </c>
      <c r="AP5" s="2">
        <v>7747276000</v>
      </c>
      <c r="AQ5" s="2">
        <v>6903654000</v>
      </c>
      <c r="AR5" s="2">
        <v>6448090000</v>
      </c>
      <c r="AS5" s="2">
        <v>6654104000</v>
      </c>
      <c r="AT5" s="2">
        <v>6755380000</v>
      </c>
      <c r="AU5" s="2">
        <v>7180526000</v>
      </c>
      <c r="AV5" s="2">
        <v>7720827000</v>
      </c>
      <c r="AW5" s="2">
        <v>8255132000</v>
      </c>
      <c r="AX5" s="2">
        <v>8979623000</v>
      </c>
      <c r="AY5" s="2">
        <v>9514975000</v>
      </c>
      <c r="AZ5" s="2">
        <v>10291674000</v>
      </c>
      <c r="BA5" s="2">
        <v>11170430000</v>
      </c>
      <c r="BB5" s="2">
        <v>11357457000</v>
      </c>
      <c r="BC5" s="2">
        <v>12525688000</v>
      </c>
      <c r="BD5" s="2">
        <v>14076516000</v>
      </c>
      <c r="BE5" s="2">
        <v>14884882000</v>
      </c>
    </row>
    <row r="6" spans="1:57" x14ac:dyDescent="0.2">
      <c r="A6" s="15"/>
      <c r="B6" s="14" t="s">
        <v>2</v>
      </c>
      <c r="C6" s="2">
        <v>33562000</v>
      </c>
      <c r="D6" s="2">
        <v>29381000</v>
      </c>
      <c r="E6" s="2">
        <v>29298000</v>
      </c>
      <c r="F6" s="2">
        <v>29417000</v>
      </c>
      <c r="G6" s="2">
        <v>34998000</v>
      </c>
      <c r="H6" s="2">
        <v>40629000</v>
      </c>
      <c r="I6" s="2">
        <v>47752000</v>
      </c>
      <c r="J6" s="2">
        <v>57556000</v>
      </c>
      <c r="K6" s="2">
        <v>65803000</v>
      </c>
      <c r="L6" s="2">
        <v>77142000</v>
      </c>
      <c r="M6" s="2">
        <v>94590000</v>
      </c>
      <c r="N6" s="2">
        <v>96128000</v>
      </c>
      <c r="O6" s="2">
        <v>96092000</v>
      </c>
      <c r="P6" s="2">
        <v>104663000</v>
      </c>
      <c r="Q6" s="2">
        <v>124897000</v>
      </c>
      <c r="R6" s="2">
        <v>150110000</v>
      </c>
      <c r="S6" s="2">
        <v>166923000</v>
      </c>
      <c r="T6" s="2">
        <v>197104000</v>
      </c>
      <c r="U6" s="2">
        <v>160705000</v>
      </c>
      <c r="V6" s="2">
        <v>174010000</v>
      </c>
      <c r="W6" s="2">
        <v>198621000</v>
      </c>
      <c r="X6" s="2">
        <v>225964000</v>
      </c>
      <c r="Y6" s="2">
        <v>255818000</v>
      </c>
      <c r="Z6" s="2">
        <v>246587000</v>
      </c>
      <c r="AA6" s="2">
        <v>268533000</v>
      </c>
      <c r="AB6" s="2">
        <v>276897000</v>
      </c>
      <c r="AC6" s="2">
        <v>292450000</v>
      </c>
      <c r="AD6" s="2">
        <v>294947000</v>
      </c>
      <c r="AE6" s="2">
        <v>331121000</v>
      </c>
      <c r="AF6" s="2">
        <v>326233000</v>
      </c>
      <c r="AG6" s="2">
        <v>335811000</v>
      </c>
      <c r="AH6" s="2">
        <v>383796000</v>
      </c>
      <c r="AI6" s="2">
        <v>401326000</v>
      </c>
      <c r="AJ6" s="2">
        <v>377121000</v>
      </c>
      <c r="AK6" s="2">
        <v>376648000</v>
      </c>
      <c r="AL6" s="2">
        <v>391015000</v>
      </c>
      <c r="AM6" s="2">
        <v>453901000</v>
      </c>
      <c r="AN6" s="2">
        <v>471744000</v>
      </c>
      <c r="AO6" s="2">
        <v>511374000</v>
      </c>
      <c r="AP6" s="2">
        <v>517979000</v>
      </c>
      <c r="AQ6" s="2">
        <v>465418000</v>
      </c>
      <c r="AR6" s="2">
        <v>428576000</v>
      </c>
      <c r="AS6" s="2">
        <v>539911000</v>
      </c>
      <c r="AT6" s="2">
        <v>486305000</v>
      </c>
      <c r="AU6" s="2">
        <v>524101000</v>
      </c>
      <c r="AV6" s="2">
        <v>564996000</v>
      </c>
      <c r="AW6" s="2">
        <v>592857000</v>
      </c>
      <c r="AX6" s="2">
        <v>643880000</v>
      </c>
      <c r="AY6" s="2">
        <v>682737000</v>
      </c>
      <c r="AZ6" s="2">
        <v>702756000</v>
      </c>
      <c r="BA6" s="2">
        <v>765206000</v>
      </c>
      <c r="BB6" s="2">
        <v>728483000</v>
      </c>
      <c r="BC6" s="2">
        <v>847853000</v>
      </c>
      <c r="BD6" s="2">
        <v>910534000</v>
      </c>
      <c r="BE6" s="2">
        <v>1024292000</v>
      </c>
    </row>
    <row r="7" spans="1:57" x14ac:dyDescent="0.2">
      <c r="A7" s="15"/>
      <c r="B7" s="15" t="s">
        <v>3</v>
      </c>
      <c r="C7" s="2">
        <v>132573000</v>
      </c>
      <c r="D7" s="2">
        <v>140878000</v>
      </c>
      <c r="E7" s="2">
        <v>144828000</v>
      </c>
      <c r="F7" s="2">
        <v>152280000</v>
      </c>
      <c r="G7" s="2">
        <v>159515000</v>
      </c>
      <c r="H7" s="2">
        <v>158168000</v>
      </c>
      <c r="I7" s="2">
        <v>161504000</v>
      </c>
      <c r="J7" s="2">
        <v>172336000</v>
      </c>
      <c r="K7" s="2">
        <v>180357000</v>
      </c>
      <c r="L7" s="2">
        <v>232676000</v>
      </c>
      <c r="M7" s="2">
        <v>248853000</v>
      </c>
      <c r="N7" s="2">
        <v>254637000</v>
      </c>
      <c r="O7" s="2">
        <v>246829000</v>
      </c>
      <c r="P7" s="2">
        <v>261403000</v>
      </c>
      <c r="Q7" s="2">
        <v>241353000</v>
      </c>
      <c r="R7" s="2">
        <v>338610000</v>
      </c>
      <c r="S7" s="2">
        <v>346809000</v>
      </c>
      <c r="T7" s="2">
        <v>393643000</v>
      </c>
      <c r="U7" s="2">
        <v>448682000</v>
      </c>
      <c r="V7" s="2">
        <v>435456000</v>
      </c>
      <c r="W7" s="2">
        <v>454144000</v>
      </c>
      <c r="X7" s="2">
        <v>498024000</v>
      </c>
      <c r="Y7" s="2">
        <v>584960000</v>
      </c>
      <c r="Z7" s="2">
        <v>627136000</v>
      </c>
      <c r="AA7" s="2">
        <v>609654000</v>
      </c>
      <c r="AB7" s="2">
        <v>632262000</v>
      </c>
      <c r="AC7" s="2">
        <v>616278000</v>
      </c>
      <c r="AD7" s="2">
        <v>665681000</v>
      </c>
      <c r="AE7" s="2">
        <v>674242000</v>
      </c>
      <c r="AF7" s="2">
        <v>720375000</v>
      </c>
      <c r="AG7" s="2">
        <v>717813000</v>
      </c>
      <c r="AH7" s="2">
        <v>755428000</v>
      </c>
      <c r="AI7" s="2">
        <v>728344000</v>
      </c>
      <c r="AJ7" s="2">
        <v>727359000</v>
      </c>
      <c r="AK7" s="2">
        <v>740345000</v>
      </c>
      <c r="AL7" s="2">
        <v>890518000</v>
      </c>
      <c r="AM7" s="2">
        <v>958762000</v>
      </c>
      <c r="AN7" s="2">
        <v>1056524000</v>
      </c>
      <c r="AO7" s="2">
        <v>1134622000</v>
      </c>
      <c r="AP7" s="2">
        <v>1182376000</v>
      </c>
      <c r="AQ7" s="2">
        <v>1181459000</v>
      </c>
      <c r="AR7" s="2">
        <v>1238592000</v>
      </c>
      <c r="AS7" s="2">
        <v>1207447000</v>
      </c>
      <c r="AT7" s="2">
        <v>1176823000</v>
      </c>
      <c r="AU7" s="2">
        <v>1198204000</v>
      </c>
      <c r="AV7" s="2">
        <v>1220010000</v>
      </c>
      <c r="AW7" s="2">
        <v>1230139000</v>
      </c>
      <c r="AX7" s="2">
        <v>1436773000</v>
      </c>
      <c r="AY7" s="2">
        <v>1812676000</v>
      </c>
      <c r="AZ7" s="2">
        <v>1717943000</v>
      </c>
      <c r="BA7" s="2">
        <v>1687803000</v>
      </c>
      <c r="BB7" s="2">
        <v>1565036000</v>
      </c>
      <c r="BC7" s="2">
        <v>1515517000</v>
      </c>
      <c r="BD7" s="2">
        <v>1603067000</v>
      </c>
      <c r="BE7" s="2">
        <v>1568288000</v>
      </c>
    </row>
    <row r="8" spans="1:57" x14ac:dyDescent="0.2">
      <c r="A8" s="15"/>
      <c r="B8" s="15" t="s">
        <v>4</v>
      </c>
      <c r="C8" s="2">
        <v>31983000</v>
      </c>
      <c r="D8" s="2">
        <v>36110000</v>
      </c>
      <c r="E8" s="2">
        <v>42030000</v>
      </c>
      <c r="F8" s="2">
        <v>10941000</v>
      </c>
      <c r="G8" s="2">
        <v>16066000</v>
      </c>
      <c r="H8" s="2">
        <v>16921000</v>
      </c>
      <c r="I8" s="2">
        <v>18349000</v>
      </c>
      <c r="J8" s="2">
        <v>19567000</v>
      </c>
      <c r="K8" s="2">
        <v>20534000</v>
      </c>
      <c r="L8" s="2">
        <v>22392000</v>
      </c>
      <c r="M8" s="2">
        <v>24222000</v>
      </c>
      <c r="N8" s="2">
        <v>26183000</v>
      </c>
      <c r="O8" s="2">
        <v>28286000</v>
      </c>
      <c r="P8" s="2">
        <v>24701000</v>
      </c>
      <c r="Q8" s="2">
        <v>25519000</v>
      </c>
      <c r="R8" s="2">
        <v>24982000</v>
      </c>
      <c r="S8" s="2">
        <v>28213000</v>
      </c>
      <c r="T8" s="2">
        <v>29538000</v>
      </c>
      <c r="U8" s="2">
        <v>29952000</v>
      </c>
      <c r="V8" s="2">
        <v>30006000</v>
      </c>
      <c r="W8" s="2">
        <v>30962000</v>
      </c>
      <c r="X8" s="2">
        <v>32132000</v>
      </c>
      <c r="Y8" s="2">
        <v>32627000</v>
      </c>
      <c r="Z8" s="2">
        <v>36481000</v>
      </c>
      <c r="AA8" s="2">
        <v>37257000</v>
      </c>
      <c r="AB8" s="2">
        <v>39579000</v>
      </c>
      <c r="AC8" s="2">
        <v>39340000</v>
      </c>
      <c r="AD8" s="2">
        <v>42617000</v>
      </c>
      <c r="AE8" s="2">
        <v>45232000</v>
      </c>
      <c r="AF8" s="2">
        <v>48601000</v>
      </c>
      <c r="AG8" s="2">
        <v>49772000</v>
      </c>
      <c r="AH8" s="2">
        <v>53756000</v>
      </c>
      <c r="AI8" s="2">
        <v>57389000</v>
      </c>
      <c r="AJ8" s="2">
        <v>60391000</v>
      </c>
      <c r="AK8" s="2">
        <v>63346000</v>
      </c>
      <c r="AL8" s="2">
        <v>69317000</v>
      </c>
      <c r="AM8" s="2">
        <v>74102000</v>
      </c>
      <c r="AN8" s="2">
        <v>78806000</v>
      </c>
      <c r="AO8" s="2">
        <v>85153000</v>
      </c>
      <c r="AP8" s="2">
        <v>91798000</v>
      </c>
      <c r="AQ8" s="2">
        <v>96592000</v>
      </c>
      <c r="AR8" s="2">
        <v>100301000</v>
      </c>
      <c r="AS8" s="2">
        <v>102158000</v>
      </c>
      <c r="AT8" s="2">
        <v>108465000</v>
      </c>
      <c r="AU8" s="2">
        <v>126539000</v>
      </c>
      <c r="AV8" s="2">
        <v>127826000</v>
      </c>
      <c r="AW8" s="2">
        <v>132646000</v>
      </c>
      <c r="AX8" s="2">
        <v>141573000</v>
      </c>
      <c r="AY8" s="2">
        <v>148589000</v>
      </c>
      <c r="AZ8" s="2">
        <v>156304000</v>
      </c>
      <c r="BA8" s="2">
        <v>167222000</v>
      </c>
      <c r="BB8" s="2">
        <v>184259000</v>
      </c>
      <c r="BC8" s="2">
        <v>208891000</v>
      </c>
      <c r="BD8" s="2">
        <v>215147000</v>
      </c>
      <c r="BE8" s="2">
        <v>220564000</v>
      </c>
    </row>
    <row r="9" spans="1:57" x14ac:dyDescent="0.2">
      <c r="A9" s="15"/>
      <c r="B9" s="15" t="s">
        <v>54</v>
      </c>
      <c r="C9" s="11" t="s">
        <v>59</v>
      </c>
      <c r="D9" s="11" t="s">
        <v>59</v>
      </c>
      <c r="E9" s="11" t="s">
        <v>59</v>
      </c>
      <c r="F9" s="2">
        <v>28673000</v>
      </c>
      <c r="G9" s="2">
        <v>30401000</v>
      </c>
      <c r="H9" s="2">
        <v>32016000</v>
      </c>
      <c r="I9" s="2">
        <v>33855000</v>
      </c>
      <c r="J9" s="2">
        <v>35503000</v>
      </c>
      <c r="K9" s="2">
        <v>36579000</v>
      </c>
      <c r="L9" s="2">
        <v>38384000</v>
      </c>
      <c r="M9" s="2">
        <v>41131000</v>
      </c>
      <c r="N9" s="2">
        <v>42697000</v>
      </c>
      <c r="O9" s="2">
        <v>44064000</v>
      </c>
      <c r="P9" s="2">
        <v>56466000</v>
      </c>
      <c r="Q9" s="2">
        <v>60226000</v>
      </c>
      <c r="R9" s="2">
        <v>59733000</v>
      </c>
      <c r="S9" s="2">
        <v>53613000</v>
      </c>
      <c r="T9" s="2">
        <v>51732000</v>
      </c>
      <c r="U9" s="2">
        <v>50498000</v>
      </c>
      <c r="V9" s="2">
        <v>49860000</v>
      </c>
      <c r="W9" s="2">
        <v>49742000</v>
      </c>
      <c r="X9" s="2">
        <v>51700000</v>
      </c>
      <c r="Y9" s="2">
        <v>52309000</v>
      </c>
      <c r="Z9" s="2">
        <v>52849000</v>
      </c>
      <c r="AA9" s="2">
        <v>53410000</v>
      </c>
      <c r="AB9" s="2">
        <v>56368000</v>
      </c>
      <c r="AC9" s="2">
        <v>55161000</v>
      </c>
      <c r="AD9" s="2">
        <v>56800000</v>
      </c>
      <c r="AE9" s="2">
        <v>57637000</v>
      </c>
      <c r="AF9" s="2">
        <v>58764000</v>
      </c>
      <c r="AG9" s="2">
        <v>63595000</v>
      </c>
      <c r="AH9" s="2">
        <v>65811000</v>
      </c>
      <c r="AI9" s="2">
        <v>67561000</v>
      </c>
      <c r="AJ9" s="2">
        <v>69097000</v>
      </c>
      <c r="AK9" s="2">
        <v>70213000</v>
      </c>
      <c r="AL9" s="2">
        <v>73821000</v>
      </c>
      <c r="AM9" s="2">
        <v>77124000</v>
      </c>
      <c r="AN9" s="2">
        <v>108428000</v>
      </c>
      <c r="AO9" s="2">
        <v>115566000</v>
      </c>
      <c r="AP9" s="2">
        <v>122554000</v>
      </c>
      <c r="AQ9" s="2">
        <v>125116000</v>
      </c>
      <c r="AR9" s="2">
        <v>123000000</v>
      </c>
      <c r="AS9" s="2">
        <v>125256000</v>
      </c>
      <c r="AT9" s="2">
        <v>133250000</v>
      </c>
      <c r="AU9" s="2">
        <v>138635000</v>
      </c>
      <c r="AV9" s="2">
        <v>139549000</v>
      </c>
      <c r="AW9" s="2">
        <v>142137000</v>
      </c>
      <c r="AX9" s="2">
        <v>147541000</v>
      </c>
      <c r="AY9" s="2">
        <v>151822000</v>
      </c>
      <c r="AZ9" s="2">
        <v>157388000</v>
      </c>
      <c r="BA9" s="2">
        <v>163657000</v>
      </c>
      <c r="BB9" s="2">
        <v>174505000</v>
      </c>
      <c r="BC9" s="2">
        <v>186954000</v>
      </c>
      <c r="BD9" s="2">
        <v>188462000</v>
      </c>
      <c r="BE9" s="2">
        <v>189576000</v>
      </c>
    </row>
    <row r="10" spans="1:57" x14ac:dyDescent="0.2">
      <c r="A10" s="15"/>
      <c r="B10" s="15" t="s">
        <v>45</v>
      </c>
      <c r="C10" s="2">
        <v>2799000</v>
      </c>
      <c r="D10" s="2">
        <v>3391000</v>
      </c>
      <c r="E10" s="2">
        <v>3353000</v>
      </c>
      <c r="F10" s="2">
        <v>3582000</v>
      </c>
      <c r="G10" s="2">
        <v>3769000</v>
      </c>
      <c r="H10" s="2">
        <v>9433000</v>
      </c>
      <c r="I10" s="2">
        <v>9588000</v>
      </c>
      <c r="J10" s="2">
        <v>10248000</v>
      </c>
      <c r="K10" s="2">
        <v>10836000</v>
      </c>
      <c r="L10" s="2">
        <v>12782000</v>
      </c>
      <c r="M10" s="2">
        <v>12800000</v>
      </c>
      <c r="N10" s="2">
        <v>13550000</v>
      </c>
      <c r="O10" s="2">
        <v>15947000</v>
      </c>
      <c r="P10" s="2">
        <v>17499000</v>
      </c>
      <c r="Q10" s="2">
        <v>19715000</v>
      </c>
      <c r="R10" s="2">
        <v>19706000</v>
      </c>
      <c r="S10" s="2">
        <v>21305000</v>
      </c>
      <c r="T10" s="2">
        <v>22197000</v>
      </c>
      <c r="U10" s="2">
        <v>22199000</v>
      </c>
      <c r="V10" s="2">
        <v>22084000</v>
      </c>
      <c r="W10" s="2">
        <v>22159000</v>
      </c>
      <c r="X10" s="2">
        <v>29498000</v>
      </c>
      <c r="Y10" s="2">
        <v>29811000</v>
      </c>
      <c r="Z10" s="2">
        <v>30572000</v>
      </c>
      <c r="AA10" s="2">
        <v>29671000</v>
      </c>
      <c r="AB10" s="2">
        <v>32656000</v>
      </c>
      <c r="AC10" s="2">
        <v>32950000</v>
      </c>
      <c r="AD10" s="2">
        <v>37597000</v>
      </c>
      <c r="AE10" s="2">
        <v>38443000</v>
      </c>
      <c r="AF10" s="2">
        <v>42970000</v>
      </c>
      <c r="AG10" s="2">
        <v>42150000</v>
      </c>
      <c r="AH10" s="2">
        <v>43431000</v>
      </c>
      <c r="AI10" s="11" t="s">
        <v>59</v>
      </c>
      <c r="AJ10" s="11" t="s">
        <v>59</v>
      </c>
      <c r="AK10" s="11" t="s">
        <v>59</v>
      </c>
      <c r="AL10" s="11" t="s">
        <v>59</v>
      </c>
      <c r="AM10" s="11" t="s">
        <v>59</v>
      </c>
      <c r="AN10" s="11" t="s">
        <v>59</v>
      </c>
      <c r="AO10" s="11" t="s">
        <v>59</v>
      </c>
      <c r="AP10" s="11" t="s">
        <v>59</v>
      </c>
      <c r="AQ10" s="11" t="s">
        <v>59</v>
      </c>
      <c r="AR10" s="11" t="s">
        <v>59</v>
      </c>
      <c r="AS10" s="11" t="s">
        <v>59</v>
      </c>
      <c r="AT10" s="11" t="s">
        <v>59</v>
      </c>
      <c r="AU10" s="11" t="s">
        <v>59</v>
      </c>
      <c r="AV10" s="11" t="s">
        <v>59</v>
      </c>
      <c r="AW10" s="11" t="s">
        <v>59</v>
      </c>
      <c r="AX10" s="11" t="s">
        <v>59</v>
      </c>
      <c r="AY10" s="11" t="s">
        <v>59</v>
      </c>
      <c r="AZ10" s="11" t="s">
        <v>59</v>
      </c>
      <c r="BA10" s="11" t="s">
        <v>59</v>
      </c>
      <c r="BB10" s="11" t="s">
        <v>59</v>
      </c>
      <c r="BC10" s="11" t="s">
        <v>59</v>
      </c>
      <c r="BD10" s="11" t="s">
        <v>59</v>
      </c>
      <c r="BE10" s="11" t="s">
        <v>59</v>
      </c>
    </row>
    <row r="11" spans="1:57" x14ac:dyDescent="0.2">
      <c r="A11" s="15"/>
      <c r="B11" s="15" t="s">
        <v>5</v>
      </c>
      <c r="C11" s="11" t="s">
        <v>59</v>
      </c>
      <c r="D11" s="11" t="s">
        <v>59</v>
      </c>
      <c r="E11" s="11" t="s">
        <v>59</v>
      </c>
      <c r="F11" s="11" t="s">
        <v>59</v>
      </c>
      <c r="G11" s="11" t="s">
        <v>59</v>
      </c>
      <c r="H11" s="11" t="s">
        <v>59</v>
      </c>
      <c r="I11" s="11" t="s">
        <v>59</v>
      </c>
      <c r="J11" s="11" t="s">
        <v>59</v>
      </c>
      <c r="K11" s="11" t="s">
        <v>59</v>
      </c>
      <c r="L11" s="11" t="s">
        <v>59</v>
      </c>
      <c r="M11" s="11" t="s">
        <v>59</v>
      </c>
      <c r="N11" s="11" t="s">
        <v>59</v>
      </c>
      <c r="O11" s="11" t="s">
        <v>59</v>
      </c>
      <c r="P11" s="11" t="s">
        <v>59</v>
      </c>
      <c r="Q11" s="11" t="s">
        <v>59</v>
      </c>
      <c r="R11" s="11" t="s">
        <v>59</v>
      </c>
      <c r="S11" s="11" t="s">
        <v>59</v>
      </c>
      <c r="T11" s="11" t="s">
        <v>59</v>
      </c>
      <c r="U11" s="11" t="s">
        <v>59</v>
      </c>
      <c r="V11" s="11" t="s">
        <v>59</v>
      </c>
      <c r="W11" s="11" t="s">
        <v>59</v>
      </c>
      <c r="X11" s="11" t="s">
        <v>59</v>
      </c>
      <c r="Y11" s="11" t="s">
        <v>59</v>
      </c>
      <c r="Z11" s="11" t="s">
        <v>59</v>
      </c>
      <c r="AA11" s="11" t="s">
        <v>59</v>
      </c>
      <c r="AB11" s="11" t="s">
        <v>59</v>
      </c>
      <c r="AC11" s="11" t="s">
        <v>59</v>
      </c>
      <c r="AD11" s="11" t="s">
        <v>59</v>
      </c>
      <c r="AE11" s="11" t="s">
        <v>59</v>
      </c>
      <c r="AF11" s="11" t="s">
        <v>59</v>
      </c>
      <c r="AG11" s="11" t="s">
        <v>59</v>
      </c>
      <c r="AH11" s="11" t="s">
        <v>59</v>
      </c>
      <c r="AI11" s="2">
        <v>30136000</v>
      </c>
      <c r="AJ11" s="2">
        <v>28913000</v>
      </c>
      <c r="AK11" s="2">
        <v>29819000</v>
      </c>
      <c r="AL11" s="2">
        <v>30900000</v>
      </c>
      <c r="AM11" s="2">
        <v>29899000</v>
      </c>
      <c r="AN11" s="2">
        <v>30370000</v>
      </c>
      <c r="AO11" s="2">
        <v>30916000</v>
      </c>
      <c r="AP11" s="2">
        <v>31517000</v>
      </c>
      <c r="AQ11" s="2">
        <v>32415000</v>
      </c>
      <c r="AR11" s="2">
        <v>36840000</v>
      </c>
      <c r="AS11" s="2">
        <v>80603000</v>
      </c>
      <c r="AT11" s="2">
        <v>79641000</v>
      </c>
      <c r="AU11" s="2">
        <v>77334000</v>
      </c>
      <c r="AV11" s="2">
        <v>29888000</v>
      </c>
      <c r="AW11" s="2">
        <v>30717000</v>
      </c>
      <c r="AX11" s="2">
        <v>31345000</v>
      </c>
      <c r="AY11" s="2">
        <v>29390000</v>
      </c>
      <c r="AZ11" s="2">
        <v>31037000</v>
      </c>
      <c r="BA11" s="2">
        <v>31048000</v>
      </c>
      <c r="BB11" s="2">
        <v>30058000</v>
      </c>
      <c r="BC11" s="2">
        <v>31120000</v>
      </c>
      <c r="BD11" s="2">
        <v>30537000</v>
      </c>
      <c r="BE11" s="2">
        <v>33526000</v>
      </c>
    </row>
    <row r="12" spans="1:57" x14ac:dyDescent="0.2">
      <c r="A12" s="15"/>
      <c r="B12" s="15" t="s">
        <v>6</v>
      </c>
      <c r="C12" s="11" t="s">
        <v>59</v>
      </c>
      <c r="D12" s="11" t="s">
        <v>59</v>
      </c>
      <c r="E12" s="11" t="s">
        <v>59</v>
      </c>
      <c r="F12" s="11" t="s">
        <v>59</v>
      </c>
      <c r="G12" s="11" t="s">
        <v>59</v>
      </c>
      <c r="H12" s="11" t="s">
        <v>59</v>
      </c>
      <c r="I12" s="11" t="s">
        <v>59</v>
      </c>
      <c r="J12" s="11" t="s">
        <v>59</v>
      </c>
      <c r="K12" s="11" t="s">
        <v>59</v>
      </c>
      <c r="L12" s="11" t="s">
        <v>59</v>
      </c>
      <c r="M12" s="11" t="s">
        <v>59</v>
      </c>
      <c r="N12" s="11" t="s">
        <v>59</v>
      </c>
      <c r="O12" s="11" t="s">
        <v>59</v>
      </c>
      <c r="P12" s="11" t="s">
        <v>59</v>
      </c>
      <c r="Q12" s="11" t="s">
        <v>59</v>
      </c>
      <c r="R12" s="11" t="s">
        <v>59</v>
      </c>
      <c r="S12" s="11" t="s">
        <v>59</v>
      </c>
      <c r="T12" s="11" t="s">
        <v>59</v>
      </c>
      <c r="U12" s="11" t="s">
        <v>59</v>
      </c>
      <c r="V12" s="11" t="s">
        <v>59</v>
      </c>
      <c r="W12" s="11" t="s">
        <v>59</v>
      </c>
      <c r="X12" s="11" t="s">
        <v>59</v>
      </c>
      <c r="Y12" s="11" t="s">
        <v>59</v>
      </c>
      <c r="Z12" s="11" t="s">
        <v>59</v>
      </c>
      <c r="AA12" s="11" t="s">
        <v>59</v>
      </c>
      <c r="AB12" s="11" t="s">
        <v>59</v>
      </c>
      <c r="AC12" s="11" t="s">
        <v>59</v>
      </c>
      <c r="AD12" s="11" t="s">
        <v>59</v>
      </c>
      <c r="AE12" s="11" t="s">
        <v>59</v>
      </c>
      <c r="AF12" s="11" t="s">
        <v>59</v>
      </c>
      <c r="AG12" s="11" t="s">
        <v>59</v>
      </c>
      <c r="AH12" s="11" t="s">
        <v>59</v>
      </c>
      <c r="AI12" s="2">
        <v>15235000</v>
      </c>
      <c r="AJ12" s="2">
        <v>15418000</v>
      </c>
      <c r="AK12" s="2">
        <v>17147000</v>
      </c>
      <c r="AL12" s="2">
        <v>17778000</v>
      </c>
      <c r="AM12" s="2">
        <v>17548000</v>
      </c>
      <c r="AN12" s="2">
        <v>19588000</v>
      </c>
      <c r="AO12" s="2">
        <v>21656000</v>
      </c>
      <c r="AP12" s="2">
        <v>21339000</v>
      </c>
      <c r="AQ12" s="2">
        <v>21736000</v>
      </c>
      <c r="AR12" s="2">
        <v>22531000</v>
      </c>
      <c r="AS12" s="2">
        <v>22970000</v>
      </c>
      <c r="AT12" s="2">
        <v>23400000</v>
      </c>
      <c r="AU12" s="2">
        <v>23846000</v>
      </c>
      <c r="AV12" s="2">
        <v>24129000</v>
      </c>
      <c r="AW12" s="2">
        <v>24037000</v>
      </c>
      <c r="AX12" s="2">
        <v>24966000</v>
      </c>
      <c r="AY12" s="2">
        <v>25488000</v>
      </c>
      <c r="AZ12" s="2">
        <v>25244000</v>
      </c>
      <c r="BA12" s="2">
        <v>26443000</v>
      </c>
      <c r="BB12" s="2">
        <v>26461000</v>
      </c>
      <c r="BC12" s="2">
        <v>27311000</v>
      </c>
      <c r="BD12" s="2">
        <v>26758000</v>
      </c>
      <c r="BE12" s="2">
        <v>24817000</v>
      </c>
    </row>
    <row r="13" spans="1:57" x14ac:dyDescent="0.2">
      <c r="A13" s="15"/>
      <c r="B13" s="15" t="s">
        <v>907</v>
      </c>
      <c r="C13" s="11" t="s">
        <v>59</v>
      </c>
      <c r="D13" s="11" t="s">
        <v>59</v>
      </c>
      <c r="E13" s="11" t="s">
        <v>59</v>
      </c>
      <c r="F13" s="11" t="s">
        <v>59</v>
      </c>
      <c r="G13" s="11" t="s">
        <v>59</v>
      </c>
      <c r="H13" s="11" t="s">
        <v>59</v>
      </c>
      <c r="I13" s="11" t="s">
        <v>59</v>
      </c>
      <c r="J13" s="11" t="s">
        <v>59</v>
      </c>
      <c r="K13" s="11" t="s">
        <v>59</v>
      </c>
      <c r="L13" s="11" t="s">
        <v>59</v>
      </c>
      <c r="M13" s="11" t="s">
        <v>59</v>
      </c>
      <c r="N13" s="11" t="s">
        <v>59</v>
      </c>
      <c r="O13" s="11" t="s">
        <v>59</v>
      </c>
      <c r="P13" s="11" t="s">
        <v>59</v>
      </c>
      <c r="Q13" s="11" t="s">
        <v>59</v>
      </c>
      <c r="R13" s="11" t="s">
        <v>59</v>
      </c>
      <c r="S13" s="11" t="s">
        <v>59</v>
      </c>
      <c r="T13" s="11" t="s">
        <v>59</v>
      </c>
      <c r="U13" s="11" t="s">
        <v>59</v>
      </c>
      <c r="V13" s="11" t="s">
        <v>59</v>
      </c>
      <c r="W13" s="11" t="s">
        <v>59</v>
      </c>
      <c r="X13" s="11" t="s">
        <v>59</v>
      </c>
      <c r="Y13" s="11" t="s">
        <v>59</v>
      </c>
      <c r="Z13" s="11" t="s">
        <v>59</v>
      </c>
      <c r="AA13" s="11" t="s">
        <v>59</v>
      </c>
      <c r="AB13" s="11" t="s">
        <v>59</v>
      </c>
      <c r="AC13" s="11" t="s">
        <v>59</v>
      </c>
      <c r="AD13" s="11" t="s">
        <v>59</v>
      </c>
      <c r="AE13" s="11" t="s">
        <v>59</v>
      </c>
      <c r="AF13" s="11" t="s">
        <v>59</v>
      </c>
      <c r="AG13" s="11" t="s">
        <v>59</v>
      </c>
      <c r="AH13" s="11" t="s">
        <v>59</v>
      </c>
      <c r="AI13" s="11" t="s">
        <v>59</v>
      </c>
      <c r="AJ13" s="11" t="s">
        <v>59</v>
      </c>
      <c r="AK13" s="11" t="s">
        <v>59</v>
      </c>
      <c r="AL13" s="11" t="s">
        <v>59</v>
      </c>
      <c r="AM13" s="11" t="s">
        <v>59</v>
      </c>
      <c r="AN13" s="11" t="s">
        <v>59</v>
      </c>
      <c r="AO13" s="11" t="s">
        <v>59</v>
      </c>
      <c r="AP13" s="11" t="s">
        <v>59</v>
      </c>
      <c r="AQ13" s="11" t="s">
        <v>59</v>
      </c>
      <c r="AR13" s="11" t="s">
        <v>59</v>
      </c>
      <c r="AS13" s="11" t="s">
        <v>59</v>
      </c>
      <c r="AT13" s="11" t="s">
        <v>59</v>
      </c>
      <c r="AU13" s="11" t="s">
        <v>59</v>
      </c>
      <c r="AV13" s="11" t="s">
        <v>59</v>
      </c>
      <c r="AW13" s="11" t="s">
        <v>59</v>
      </c>
      <c r="AX13" s="2">
        <v>185762000</v>
      </c>
      <c r="AY13" s="2">
        <v>314460000</v>
      </c>
      <c r="AZ13" s="2">
        <v>361168000</v>
      </c>
      <c r="BA13" s="2">
        <v>389975000</v>
      </c>
      <c r="BB13" s="2">
        <v>468810000</v>
      </c>
      <c r="BC13" s="2">
        <v>554861000</v>
      </c>
      <c r="BD13" s="2">
        <v>510526000</v>
      </c>
      <c r="BE13" s="2">
        <v>463993000</v>
      </c>
    </row>
    <row r="14" spans="1:57" x14ac:dyDescent="0.2">
      <c r="A14" s="15"/>
      <c r="B14" s="15" t="s">
        <v>8</v>
      </c>
      <c r="C14" s="2">
        <v>35587000</v>
      </c>
      <c r="D14" s="2">
        <v>35402000</v>
      </c>
      <c r="E14" s="2">
        <v>37392000</v>
      </c>
      <c r="F14" s="2">
        <v>48710000</v>
      </c>
      <c r="G14" s="2">
        <v>48982000</v>
      </c>
      <c r="H14" s="2">
        <v>53347000</v>
      </c>
      <c r="I14" s="2">
        <v>53320000</v>
      </c>
      <c r="J14" s="2">
        <v>55522000</v>
      </c>
      <c r="K14" s="2">
        <v>56931000</v>
      </c>
      <c r="L14" s="2">
        <v>56956000</v>
      </c>
      <c r="M14" s="2">
        <v>61613000</v>
      </c>
      <c r="N14" s="2">
        <v>61080000</v>
      </c>
      <c r="O14" s="2">
        <v>78144000</v>
      </c>
      <c r="P14" s="2">
        <v>90012000</v>
      </c>
      <c r="Q14" s="2">
        <v>99432000</v>
      </c>
      <c r="R14" s="2">
        <v>94026000</v>
      </c>
      <c r="S14" s="2">
        <v>92345000</v>
      </c>
      <c r="T14" s="2">
        <v>103797000</v>
      </c>
      <c r="U14" s="2">
        <v>122020000</v>
      </c>
      <c r="V14" s="2">
        <v>121367000</v>
      </c>
      <c r="W14" s="2">
        <v>123058000</v>
      </c>
      <c r="X14" s="2">
        <v>127679000</v>
      </c>
      <c r="Y14" s="2">
        <v>128786000</v>
      </c>
      <c r="Z14" s="2">
        <v>133003000</v>
      </c>
      <c r="AA14" s="2">
        <v>128461000</v>
      </c>
      <c r="AB14" s="2">
        <v>193939000</v>
      </c>
      <c r="AC14" s="2">
        <v>201922000</v>
      </c>
      <c r="AD14" s="2">
        <v>256071000</v>
      </c>
      <c r="AE14" s="2">
        <v>254060000</v>
      </c>
      <c r="AF14" s="2">
        <v>258870000</v>
      </c>
      <c r="AG14" s="2">
        <v>255050000</v>
      </c>
      <c r="AH14" s="2">
        <v>250109000</v>
      </c>
      <c r="AI14" s="2">
        <v>244550000</v>
      </c>
      <c r="AJ14" s="2">
        <v>302337000</v>
      </c>
      <c r="AK14" s="2">
        <v>329627000</v>
      </c>
      <c r="AL14" s="2">
        <v>336156000</v>
      </c>
      <c r="AM14" s="2">
        <v>323580000</v>
      </c>
      <c r="AN14" s="2">
        <v>435813000</v>
      </c>
      <c r="AO14" s="2">
        <v>414212000</v>
      </c>
      <c r="AP14" s="2">
        <v>421138000</v>
      </c>
      <c r="AQ14" s="2">
        <v>392429000</v>
      </c>
      <c r="AR14" s="2">
        <v>388032000</v>
      </c>
      <c r="AS14" s="2">
        <v>432823000</v>
      </c>
      <c r="AT14" s="2">
        <v>424815000</v>
      </c>
      <c r="AU14" s="2">
        <v>406914000</v>
      </c>
      <c r="AV14" s="2">
        <v>392291000</v>
      </c>
      <c r="AW14" s="2">
        <v>398823000</v>
      </c>
      <c r="AX14" s="2">
        <v>391487000</v>
      </c>
      <c r="AY14" s="2">
        <v>377899000</v>
      </c>
      <c r="AZ14" s="2">
        <v>357444000</v>
      </c>
      <c r="BA14" s="2">
        <v>345688000</v>
      </c>
      <c r="BB14" s="2">
        <v>324855000</v>
      </c>
      <c r="BC14" s="2">
        <v>317992000</v>
      </c>
      <c r="BD14" s="2">
        <v>310513000</v>
      </c>
      <c r="BE14" s="2">
        <v>273212000</v>
      </c>
    </row>
    <row r="15" spans="1:57" x14ac:dyDescent="0.2">
      <c r="A15" s="15"/>
      <c r="B15" s="15" t="s">
        <v>9</v>
      </c>
      <c r="C15" s="2">
        <v>1787000</v>
      </c>
      <c r="D15" s="2">
        <v>2134000</v>
      </c>
      <c r="E15" s="2">
        <v>2427000</v>
      </c>
      <c r="F15" s="2">
        <v>2772000</v>
      </c>
      <c r="G15" s="2">
        <v>2701000</v>
      </c>
      <c r="H15" s="2">
        <v>2547000</v>
      </c>
      <c r="I15" s="2">
        <v>3174000</v>
      </c>
      <c r="J15" s="2">
        <v>2936000</v>
      </c>
      <c r="K15" s="2">
        <v>2583000</v>
      </c>
      <c r="L15" s="2">
        <v>3045000</v>
      </c>
      <c r="M15" s="2">
        <v>3211000</v>
      </c>
      <c r="N15" s="2">
        <v>2523000</v>
      </c>
      <c r="O15" s="2">
        <v>3510000</v>
      </c>
      <c r="P15" s="2">
        <v>3962000</v>
      </c>
      <c r="Q15" s="2">
        <v>4719000</v>
      </c>
      <c r="R15" s="2">
        <v>5277000</v>
      </c>
      <c r="S15" s="2">
        <v>4911000</v>
      </c>
      <c r="T15" s="2">
        <v>4902000</v>
      </c>
      <c r="U15" s="2">
        <v>7076000</v>
      </c>
      <c r="V15" s="2">
        <v>9001000</v>
      </c>
      <c r="W15" s="2">
        <v>9437000</v>
      </c>
      <c r="X15" s="2">
        <v>10421000</v>
      </c>
      <c r="Y15" s="2">
        <v>11968000</v>
      </c>
      <c r="Z15" s="2">
        <v>13829000</v>
      </c>
      <c r="AA15" s="2">
        <v>15421000</v>
      </c>
      <c r="AB15" s="2">
        <v>18335000</v>
      </c>
      <c r="AC15" s="2">
        <v>18197000</v>
      </c>
      <c r="AD15" s="2">
        <v>19331000</v>
      </c>
      <c r="AE15" s="2">
        <v>18521000</v>
      </c>
      <c r="AF15" s="2">
        <v>21981000</v>
      </c>
      <c r="AG15" s="2">
        <v>22755000</v>
      </c>
      <c r="AH15" s="2">
        <v>23894000</v>
      </c>
      <c r="AI15" s="2">
        <v>25420000</v>
      </c>
      <c r="AJ15" s="2">
        <v>25193000</v>
      </c>
      <c r="AK15" s="2">
        <v>23637000</v>
      </c>
      <c r="AL15" s="2">
        <v>27393000</v>
      </c>
      <c r="AM15" s="2">
        <v>27542000</v>
      </c>
      <c r="AN15" s="2">
        <v>26610000</v>
      </c>
      <c r="AO15" s="2">
        <v>21011000</v>
      </c>
      <c r="AP15" s="2">
        <v>-8669000</v>
      </c>
      <c r="AQ15" s="2">
        <v>30278000</v>
      </c>
      <c r="AR15" s="2">
        <v>33372000</v>
      </c>
      <c r="AS15" s="2">
        <v>46392000</v>
      </c>
      <c r="AT15" s="2">
        <v>46569000</v>
      </c>
      <c r="AU15" s="2">
        <v>43337000</v>
      </c>
      <c r="AV15" s="2">
        <v>46469000</v>
      </c>
      <c r="AW15" s="2">
        <v>46517000</v>
      </c>
      <c r="AX15" s="2">
        <v>51641000</v>
      </c>
      <c r="AY15" s="2">
        <v>52437000</v>
      </c>
      <c r="AZ15" s="2">
        <v>57110000</v>
      </c>
      <c r="BA15" s="2">
        <v>61011000</v>
      </c>
      <c r="BB15" s="11" t="s">
        <v>59</v>
      </c>
      <c r="BC15" s="2">
        <v>51679000</v>
      </c>
      <c r="BD15" s="2">
        <v>45900000</v>
      </c>
      <c r="BE15" s="2">
        <v>46625000</v>
      </c>
    </row>
    <row r="16" spans="1:57" x14ac:dyDescent="0.2">
      <c r="A16" s="15"/>
      <c r="B16" s="15" t="s">
        <v>896</v>
      </c>
      <c r="C16" s="11" t="s">
        <v>59</v>
      </c>
      <c r="D16" s="11" t="s">
        <v>59</v>
      </c>
      <c r="E16" s="11" t="s">
        <v>59</v>
      </c>
      <c r="F16" s="11" t="s">
        <v>59</v>
      </c>
      <c r="G16" s="11" t="s">
        <v>59</v>
      </c>
      <c r="H16" s="11" t="s">
        <v>59</v>
      </c>
      <c r="I16" s="11" t="s">
        <v>59</v>
      </c>
      <c r="J16" s="11" t="s">
        <v>59</v>
      </c>
      <c r="K16" s="11" t="s">
        <v>59</v>
      </c>
      <c r="L16" s="11" t="s">
        <v>59</v>
      </c>
      <c r="M16" s="11" t="s">
        <v>59</v>
      </c>
      <c r="N16" s="11" t="s">
        <v>59</v>
      </c>
      <c r="O16" s="11" t="s">
        <v>59</v>
      </c>
      <c r="P16" s="11" t="s">
        <v>59</v>
      </c>
      <c r="Q16" s="11" t="s">
        <v>59</v>
      </c>
      <c r="R16" s="11" t="s">
        <v>59</v>
      </c>
      <c r="S16" s="11" t="s">
        <v>59</v>
      </c>
      <c r="T16" s="11" t="s">
        <v>59</v>
      </c>
      <c r="U16" s="11" t="s">
        <v>59</v>
      </c>
      <c r="V16" s="11" t="s">
        <v>59</v>
      </c>
      <c r="W16" s="11" t="s">
        <v>59</v>
      </c>
      <c r="X16" s="11" t="s">
        <v>59</v>
      </c>
      <c r="Y16" s="11" t="s">
        <v>59</v>
      </c>
      <c r="Z16" s="11" t="s">
        <v>59</v>
      </c>
      <c r="AA16" s="11" t="s">
        <v>59</v>
      </c>
      <c r="AB16" s="11" t="s">
        <v>59</v>
      </c>
      <c r="AC16" s="11" t="s">
        <v>59</v>
      </c>
      <c r="AD16" s="11" t="s">
        <v>59</v>
      </c>
      <c r="AE16" s="11" t="s">
        <v>59</v>
      </c>
      <c r="AF16" s="11" t="s">
        <v>59</v>
      </c>
      <c r="AG16" s="11" t="s">
        <v>59</v>
      </c>
      <c r="AH16" s="11" t="s">
        <v>59</v>
      </c>
      <c r="AI16" s="11" t="s">
        <v>59</v>
      </c>
      <c r="AJ16" s="11" t="s">
        <v>59</v>
      </c>
      <c r="AK16" s="11" t="s">
        <v>59</v>
      </c>
      <c r="AL16" s="11" t="s">
        <v>59</v>
      </c>
      <c r="AM16" s="11" t="s">
        <v>59</v>
      </c>
      <c r="AN16" s="11" t="s">
        <v>59</v>
      </c>
      <c r="AO16" s="11" t="s">
        <v>59</v>
      </c>
      <c r="AP16" s="11" t="s">
        <v>59</v>
      </c>
      <c r="AQ16" s="11" t="s">
        <v>59</v>
      </c>
      <c r="AR16" s="11" t="s">
        <v>59</v>
      </c>
      <c r="AS16" s="11" t="s">
        <v>59</v>
      </c>
      <c r="AT16" s="11" t="s">
        <v>59</v>
      </c>
      <c r="AU16" s="11" t="s">
        <v>59</v>
      </c>
      <c r="AV16" s="11" t="s">
        <v>59</v>
      </c>
      <c r="AW16" s="11" t="s">
        <v>59</v>
      </c>
      <c r="AX16" s="11" t="s">
        <v>59</v>
      </c>
      <c r="AY16" s="11" t="s">
        <v>59</v>
      </c>
      <c r="AZ16" s="11" t="s">
        <v>59</v>
      </c>
      <c r="BA16" s="11" t="s">
        <v>59</v>
      </c>
      <c r="BB16" s="2">
        <v>5635000</v>
      </c>
      <c r="BC16" s="2">
        <v>14958000</v>
      </c>
      <c r="BD16" s="2">
        <v>20970000</v>
      </c>
      <c r="BE16" s="2">
        <v>22629000</v>
      </c>
    </row>
    <row r="17" spans="1:57" ht="14.25" x14ac:dyDescent="0.2">
      <c r="A17" s="15"/>
      <c r="B17" s="15" t="s">
        <v>62</v>
      </c>
      <c r="C17" s="11" t="s">
        <v>59</v>
      </c>
      <c r="D17" s="11" t="s">
        <v>59</v>
      </c>
      <c r="E17" s="11" t="s">
        <v>59</v>
      </c>
      <c r="F17" s="11" t="s">
        <v>59</v>
      </c>
      <c r="G17" s="11" t="s">
        <v>59</v>
      </c>
      <c r="H17" s="11" t="s">
        <v>59</v>
      </c>
      <c r="I17" s="11" t="s">
        <v>59</v>
      </c>
      <c r="J17" s="11" t="s">
        <v>59</v>
      </c>
      <c r="K17" s="11" t="s">
        <v>59</v>
      </c>
      <c r="L17" s="11" t="s">
        <v>59</v>
      </c>
      <c r="M17" s="11" t="s">
        <v>59</v>
      </c>
      <c r="N17" s="11" t="s">
        <v>59</v>
      </c>
      <c r="O17" s="11" t="s">
        <v>59</v>
      </c>
      <c r="P17" s="2">
        <v>199000</v>
      </c>
      <c r="Q17" s="2">
        <v>3453000</v>
      </c>
      <c r="R17" s="2">
        <v>4678000</v>
      </c>
      <c r="S17" s="2">
        <v>5105000</v>
      </c>
      <c r="T17" s="2">
        <v>6365000</v>
      </c>
      <c r="U17" s="2">
        <v>6646000</v>
      </c>
      <c r="V17" s="2">
        <v>7559000</v>
      </c>
      <c r="W17" s="2">
        <v>9832000</v>
      </c>
      <c r="X17" s="2">
        <v>11497000</v>
      </c>
      <c r="Y17" s="2">
        <v>13063000</v>
      </c>
      <c r="Z17" s="2">
        <v>13855000</v>
      </c>
      <c r="AA17" s="2">
        <v>14534000</v>
      </c>
      <c r="AB17" s="2">
        <v>17186000</v>
      </c>
      <c r="AC17" s="2">
        <v>18989000</v>
      </c>
      <c r="AD17" s="2">
        <v>20073000</v>
      </c>
      <c r="AE17" s="2">
        <v>24657000</v>
      </c>
      <c r="AF17" s="2">
        <v>26535000</v>
      </c>
      <c r="AG17" s="2">
        <v>30577000</v>
      </c>
      <c r="AH17" s="2">
        <v>33132000</v>
      </c>
      <c r="AI17" s="2">
        <v>40254000</v>
      </c>
      <c r="AJ17" s="2">
        <v>37190000</v>
      </c>
      <c r="AK17" s="2">
        <v>38432000</v>
      </c>
      <c r="AL17" s="2">
        <v>40703000</v>
      </c>
      <c r="AM17" s="2">
        <v>42948000</v>
      </c>
      <c r="AN17" s="2">
        <v>49514000</v>
      </c>
      <c r="AO17" s="2">
        <v>55995000</v>
      </c>
      <c r="AP17" s="2">
        <v>61463000</v>
      </c>
      <c r="AQ17" s="2">
        <v>57253000</v>
      </c>
      <c r="AR17" s="2">
        <v>50809000</v>
      </c>
      <c r="AS17" s="2">
        <v>25879000</v>
      </c>
      <c r="AT17" s="11" t="s">
        <v>59</v>
      </c>
      <c r="AU17" s="11" t="s">
        <v>59</v>
      </c>
      <c r="AV17" s="11" t="s">
        <v>59</v>
      </c>
      <c r="AW17" s="11" t="s">
        <v>59</v>
      </c>
      <c r="AX17" s="11" t="s">
        <v>59</v>
      </c>
      <c r="AY17" s="11" t="s">
        <v>59</v>
      </c>
      <c r="AZ17" s="11" t="s">
        <v>59</v>
      </c>
      <c r="BA17" s="11" t="s">
        <v>59</v>
      </c>
      <c r="BB17" s="11" t="s">
        <v>59</v>
      </c>
      <c r="BC17" s="11" t="s">
        <v>59</v>
      </c>
      <c r="BD17" s="11" t="s">
        <v>59</v>
      </c>
      <c r="BE17" s="11" t="s">
        <v>59</v>
      </c>
    </row>
    <row r="18" spans="1:57" x14ac:dyDescent="0.2">
      <c r="A18" s="15"/>
      <c r="B18" s="15" t="s">
        <v>10</v>
      </c>
      <c r="C18" s="11" t="s">
        <v>59</v>
      </c>
      <c r="D18" s="11" t="s">
        <v>59</v>
      </c>
      <c r="E18" s="11" t="s">
        <v>59</v>
      </c>
      <c r="F18" s="11" t="s">
        <v>59</v>
      </c>
      <c r="G18" s="11" t="s">
        <v>59</v>
      </c>
      <c r="H18" s="11" t="s">
        <v>59</v>
      </c>
      <c r="I18" s="11" t="s">
        <v>59</v>
      </c>
      <c r="J18" s="11" t="s">
        <v>59</v>
      </c>
      <c r="K18" s="11" t="s">
        <v>59</v>
      </c>
      <c r="L18" s="11" t="s">
        <v>59</v>
      </c>
      <c r="M18" s="11" t="s">
        <v>59</v>
      </c>
      <c r="N18" s="11" t="s">
        <v>59</v>
      </c>
      <c r="O18" s="11" t="s">
        <v>59</v>
      </c>
      <c r="P18" s="11" t="s">
        <v>59</v>
      </c>
      <c r="Q18" s="11" t="s">
        <v>59</v>
      </c>
      <c r="R18" s="11" t="s">
        <v>59</v>
      </c>
      <c r="S18" s="11" t="s">
        <v>59</v>
      </c>
      <c r="T18" s="2">
        <v>73000</v>
      </c>
      <c r="U18" s="2">
        <v>7498000</v>
      </c>
      <c r="V18" s="2">
        <v>10445000</v>
      </c>
      <c r="W18" s="2">
        <v>11210000</v>
      </c>
      <c r="X18" s="2">
        <v>15893000</v>
      </c>
      <c r="Y18" s="2">
        <v>17711000</v>
      </c>
      <c r="Z18" s="2">
        <v>20158000</v>
      </c>
      <c r="AA18" s="2">
        <v>22396000</v>
      </c>
      <c r="AB18" s="2">
        <v>24626000</v>
      </c>
      <c r="AC18" s="2">
        <v>25186000</v>
      </c>
      <c r="AD18" s="2">
        <v>20439000</v>
      </c>
      <c r="AE18" s="2">
        <v>21620000</v>
      </c>
      <c r="AF18" s="2">
        <v>21620000</v>
      </c>
      <c r="AG18" s="2">
        <v>23182000</v>
      </c>
      <c r="AH18" s="2">
        <v>23237000</v>
      </c>
      <c r="AI18" s="2">
        <v>25003000</v>
      </c>
      <c r="AJ18" s="2">
        <v>24785000</v>
      </c>
      <c r="AK18" s="2">
        <v>25604000</v>
      </c>
      <c r="AL18" s="2">
        <v>26849000</v>
      </c>
      <c r="AM18" s="2">
        <v>27860000</v>
      </c>
      <c r="AN18" s="2">
        <v>29644000</v>
      </c>
      <c r="AO18" s="2">
        <v>31392000</v>
      </c>
      <c r="AP18" s="2">
        <v>32751000</v>
      </c>
      <c r="AQ18" s="2">
        <v>32480000</v>
      </c>
      <c r="AR18" s="2">
        <v>33258000</v>
      </c>
      <c r="AS18" s="2">
        <v>33585000</v>
      </c>
      <c r="AT18" s="2">
        <v>34281000</v>
      </c>
      <c r="AU18" s="2">
        <v>35530000</v>
      </c>
      <c r="AV18" s="2">
        <v>37352000</v>
      </c>
      <c r="AW18" s="2">
        <v>40047000</v>
      </c>
      <c r="AX18" s="2">
        <v>42912000</v>
      </c>
      <c r="AY18" s="2">
        <v>45239000</v>
      </c>
      <c r="AZ18" s="2">
        <v>48506000</v>
      </c>
      <c r="BA18" s="2">
        <v>50007000</v>
      </c>
      <c r="BB18" s="2">
        <v>54253000</v>
      </c>
      <c r="BC18" s="2">
        <v>56757000</v>
      </c>
      <c r="BD18" s="2">
        <v>60314000</v>
      </c>
      <c r="BE18" s="2">
        <v>64797000</v>
      </c>
    </row>
    <row r="19" spans="1:57" x14ac:dyDescent="0.2">
      <c r="A19" s="15"/>
      <c r="B19" s="15" t="s">
        <v>11</v>
      </c>
      <c r="C19" s="11" t="s">
        <v>59</v>
      </c>
      <c r="D19" s="11" t="s">
        <v>59</v>
      </c>
      <c r="E19" s="11" t="s">
        <v>59</v>
      </c>
      <c r="F19" s="11" t="s">
        <v>59</v>
      </c>
      <c r="G19" s="11" t="s">
        <v>59</v>
      </c>
      <c r="H19" s="11" t="s">
        <v>59</v>
      </c>
      <c r="I19" s="11" t="s">
        <v>59</v>
      </c>
      <c r="J19" s="11" t="s">
        <v>59</v>
      </c>
      <c r="K19" s="11" t="s">
        <v>59</v>
      </c>
      <c r="L19" s="11" t="s">
        <v>59</v>
      </c>
      <c r="M19" s="11" t="s">
        <v>59</v>
      </c>
      <c r="N19" s="11" t="s">
        <v>59</v>
      </c>
      <c r="O19" s="11" t="s">
        <v>59</v>
      </c>
      <c r="P19" s="11" t="s">
        <v>59</v>
      </c>
      <c r="Q19" s="11" t="s">
        <v>59</v>
      </c>
      <c r="R19" s="11" t="s">
        <v>59</v>
      </c>
      <c r="S19" s="11" t="s">
        <v>59</v>
      </c>
      <c r="T19" s="11" t="s">
        <v>59</v>
      </c>
      <c r="U19" s="11" t="s">
        <v>59</v>
      </c>
      <c r="V19" s="2">
        <v>17000</v>
      </c>
      <c r="W19" s="2">
        <v>140000</v>
      </c>
      <c r="X19" s="2">
        <v>181000</v>
      </c>
      <c r="Y19" s="2">
        <v>415000</v>
      </c>
      <c r="Z19" s="2">
        <v>501000</v>
      </c>
      <c r="AA19" s="2">
        <v>667000</v>
      </c>
      <c r="AB19" s="2">
        <v>665000</v>
      </c>
      <c r="AC19" s="2">
        <v>508000</v>
      </c>
      <c r="AD19" s="2">
        <v>490000</v>
      </c>
      <c r="AE19" s="2">
        <v>238000</v>
      </c>
      <c r="AF19" s="2">
        <v>268000</v>
      </c>
      <c r="AG19" s="2">
        <v>285000</v>
      </c>
      <c r="AH19" s="2">
        <v>243000</v>
      </c>
      <c r="AI19" s="2">
        <v>233000</v>
      </c>
      <c r="AJ19" s="2">
        <v>326000</v>
      </c>
      <c r="AK19" s="2">
        <v>234000</v>
      </c>
      <c r="AL19" s="2">
        <v>205000</v>
      </c>
      <c r="AM19" s="2">
        <v>225000</v>
      </c>
      <c r="AN19" s="2">
        <v>288000</v>
      </c>
      <c r="AO19" s="2">
        <v>293000</v>
      </c>
      <c r="AP19" s="2">
        <v>299000</v>
      </c>
      <c r="AQ19" s="2">
        <v>320000</v>
      </c>
      <c r="AR19" s="2">
        <v>324000</v>
      </c>
      <c r="AS19" s="2">
        <v>258000</v>
      </c>
      <c r="AT19" s="2">
        <v>222000</v>
      </c>
      <c r="AU19" s="2">
        <v>208000</v>
      </c>
      <c r="AV19" s="2">
        <v>220000</v>
      </c>
      <c r="AW19" s="2">
        <v>205000</v>
      </c>
      <c r="AX19" s="2">
        <v>219000</v>
      </c>
      <c r="AY19" s="2">
        <v>220000</v>
      </c>
      <c r="AZ19" s="2">
        <v>201000</v>
      </c>
      <c r="BA19" s="2">
        <v>201000</v>
      </c>
      <c r="BB19" s="2">
        <v>220000</v>
      </c>
      <c r="BC19" s="2">
        <v>264000</v>
      </c>
      <c r="BD19" s="2">
        <v>275000</v>
      </c>
      <c r="BE19" s="2">
        <v>229000</v>
      </c>
    </row>
    <row r="20" spans="1:57" x14ac:dyDescent="0.2">
      <c r="A20" s="15"/>
      <c r="B20" s="15" t="s">
        <v>12</v>
      </c>
      <c r="C20" s="11" t="s">
        <v>59</v>
      </c>
      <c r="D20" s="11" t="s">
        <v>59</v>
      </c>
      <c r="E20" s="11" t="s">
        <v>59</v>
      </c>
      <c r="F20" s="11" t="s">
        <v>59</v>
      </c>
      <c r="G20" s="11" t="s">
        <v>59</v>
      </c>
      <c r="H20" s="11" t="s">
        <v>59</v>
      </c>
      <c r="I20" s="11" t="s">
        <v>59</v>
      </c>
      <c r="J20" s="11" t="s">
        <v>59</v>
      </c>
      <c r="K20" s="11" t="s">
        <v>59</v>
      </c>
      <c r="L20" s="11" t="s">
        <v>59</v>
      </c>
      <c r="M20" s="11" t="s">
        <v>59</v>
      </c>
      <c r="N20" s="11" t="s">
        <v>59</v>
      </c>
      <c r="O20" s="11" t="s">
        <v>59</v>
      </c>
      <c r="P20" s="11" t="s">
        <v>59</v>
      </c>
      <c r="Q20" s="11" t="s">
        <v>59</v>
      </c>
      <c r="R20" s="11" t="s">
        <v>59</v>
      </c>
      <c r="S20" s="11" t="s">
        <v>59</v>
      </c>
      <c r="T20" s="11" t="s">
        <v>59</v>
      </c>
      <c r="U20" s="11" t="s">
        <v>59</v>
      </c>
      <c r="V20" s="11" t="s">
        <v>59</v>
      </c>
      <c r="W20" s="11" t="s">
        <v>59</v>
      </c>
      <c r="X20" s="11" t="s">
        <v>59</v>
      </c>
      <c r="Y20" s="2">
        <v>2015000</v>
      </c>
      <c r="Z20" s="2">
        <v>2989000</v>
      </c>
      <c r="AA20" s="2">
        <v>4219000</v>
      </c>
      <c r="AB20" s="2">
        <v>6184000</v>
      </c>
      <c r="AC20" s="2">
        <v>7938000</v>
      </c>
      <c r="AD20" s="2">
        <v>7636000</v>
      </c>
      <c r="AE20" s="2">
        <v>8708000</v>
      </c>
      <c r="AF20" s="2">
        <v>10445000</v>
      </c>
      <c r="AG20" s="2">
        <v>12968000</v>
      </c>
      <c r="AH20" s="2">
        <v>14835000</v>
      </c>
      <c r="AI20" s="2">
        <v>30669000</v>
      </c>
      <c r="AJ20" s="2">
        <v>25811000</v>
      </c>
      <c r="AK20" s="2">
        <v>23977000</v>
      </c>
      <c r="AL20" s="2">
        <v>24178000</v>
      </c>
      <c r="AM20" s="2">
        <v>29745000</v>
      </c>
      <c r="AN20" s="2">
        <v>40158000</v>
      </c>
      <c r="AO20" s="2">
        <v>35506000</v>
      </c>
      <c r="AP20" s="2">
        <v>41154000</v>
      </c>
      <c r="AQ20" s="2">
        <v>46730000</v>
      </c>
      <c r="AR20" s="2">
        <v>37725000</v>
      </c>
      <c r="AS20" s="2">
        <v>29011000</v>
      </c>
      <c r="AT20" s="2">
        <v>23800000</v>
      </c>
      <c r="AU20" s="2">
        <v>21992000</v>
      </c>
      <c r="AV20" s="2">
        <v>34412000</v>
      </c>
      <c r="AW20" s="2">
        <v>28076000</v>
      </c>
      <c r="AX20" s="2">
        <v>21370000</v>
      </c>
      <c r="AY20" s="2">
        <v>21347000</v>
      </c>
      <c r="AZ20" s="2">
        <v>19257000</v>
      </c>
      <c r="BA20" s="2">
        <v>30123000</v>
      </c>
      <c r="BB20" s="2">
        <v>23116000</v>
      </c>
      <c r="BC20" s="2">
        <v>23114000</v>
      </c>
      <c r="BD20" s="2">
        <v>40693000</v>
      </c>
      <c r="BE20" s="2">
        <v>72381000</v>
      </c>
    </row>
    <row r="21" spans="1:57" x14ac:dyDescent="0.2">
      <c r="A21" s="15"/>
      <c r="B21" s="15" t="s">
        <v>13</v>
      </c>
      <c r="C21" s="11" t="s">
        <v>59</v>
      </c>
      <c r="D21" s="11" t="s">
        <v>59</v>
      </c>
      <c r="E21" s="11" t="s">
        <v>59</v>
      </c>
      <c r="F21" s="11" t="s">
        <v>59</v>
      </c>
      <c r="G21" s="11" t="s">
        <v>59</v>
      </c>
      <c r="H21" s="11" t="s">
        <v>59</v>
      </c>
      <c r="I21" s="11" t="s">
        <v>59</v>
      </c>
      <c r="J21" s="11" t="s">
        <v>59</v>
      </c>
      <c r="K21" s="11" t="s">
        <v>59</v>
      </c>
      <c r="L21" s="11" t="s">
        <v>59</v>
      </c>
      <c r="M21" s="11" t="s">
        <v>59</v>
      </c>
      <c r="N21" s="11" t="s">
        <v>59</v>
      </c>
      <c r="O21" s="11" t="s">
        <v>59</v>
      </c>
      <c r="P21" s="11" t="s">
        <v>59</v>
      </c>
      <c r="Q21" s="11" t="s">
        <v>59</v>
      </c>
      <c r="R21" s="11" t="s">
        <v>59</v>
      </c>
      <c r="S21" s="11" t="s">
        <v>59</v>
      </c>
      <c r="T21" s="11" t="s">
        <v>59</v>
      </c>
      <c r="U21" s="11" t="s">
        <v>59</v>
      </c>
      <c r="V21" s="11" t="s">
        <v>59</v>
      </c>
      <c r="W21" s="11" t="s">
        <v>59</v>
      </c>
      <c r="X21" s="11" t="s">
        <v>59</v>
      </c>
      <c r="Y21" s="11" t="s">
        <v>59</v>
      </c>
      <c r="Z21" s="11" t="s">
        <v>59</v>
      </c>
      <c r="AA21" s="2">
        <v>3113000</v>
      </c>
      <c r="AB21" s="2">
        <v>12010000</v>
      </c>
      <c r="AC21" s="2">
        <v>13015000</v>
      </c>
      <c r="AD21" s="2">
        <v>13831000</v>
      </c>
      <c r="AE21" s="2">
        <v>17887000</v>
      </c>
      <c r="AF21" s="2">
        <v>18143000</v>
      </c>
      <c r="AG21" s="2">
        <v>19767000</v>
      </c>
      <c r="AH21" s="2">
        <v>21111000</v>
      </c>
      <c r="AI21" s="2">
        <v>22032000</v>
      </c>
      <c r="AJ21" s="2">
        <v>20544000</v>
      </c>
      <c r="AK21" s="2">
        <v>20622000</v>
      </c>
      <c r="AL21" s="2">
        <v>20181000</v>
      </c>
      <c r="AM21" s="2">
        <v>19282000</v>
      </c>
      <c r="AN21" s="2">
        <v>21954000</v>
      </c>
      <c r="AO21" s="2">
        <v>23152000</v>
      </c>
      <c r="AP21" s="2">
        <v>24207000</v>
      </c>
      <c r="AQ21" s="2">
        <v>22768000</v>
      </c>
      <c r="AR21" s="2">
        <v>21489000</v>
      </c>
      <c r="AS21" s="2">
        <v>23044000</v>
      </c>
      <c r="AT21" s="2">
        <v>23672000</v>
      </c>
      <c r="AU21" s="2">
        <v>23039000</v>
      </c>
      <c r="AV21" s="2">
        <v>26826000</v>
      </c>
      <c r="AW21" s="2">
        <v>29218000</v>
      </c>
      <c r="AX21" s="2">
        <v>31765000</v>
      </c>
      <c r="AY21" s="2">
        <v>32611000</v>
      </c>
      <c r="AZ21" s="2">
        <v>34047000</v>
      </c>
      <c r="BA21" s="2">
        <v>36110000</v>
      </c>
      <c r="BB21" s="2">
        <v>31663000</v>
      </c>
      <c r="BC21" s="2">
        <v>20643000</v>
      </c>
      <c r="BD21" s="2">
        <v>40806000</v>
      </c>
      <c r="BE21" s="2">
        <v>44605000</v>
      </c>
    </row>
    <row r="22" spans="1:57" x14ac:dyDescent="0.2">
      <c r="A22" s="15"/>
      <c r="B22" s="15" t="s">
        <v>14</v>
      </c>
      <c r="C22" s="11" t="s">
        <v>59</v>
      </c>
      <c r="D22" s="11" t="s">
        <v>59</v>
      </c>
      <c r="E22" s="11" t="s">
        <v>59</v>
      </c>
      <c r="F22" s="11" t="s">
        <v>59</v>
      </c>
      <c r="G22" s="11" t="s">
        <v>59</v>
      </c>
      <c r="H22" s="11" t="s">
        <v>59</v>
      </c>
      <c r="I22" s="11" t="s">
        <v>59</v>
      </c>
      <c r="J22" s="11" t="s">
        <v>59</v>
      </c>
      <c r="K22" s="11" t="s">
        <v>59</v>
      </c>
      <c r="L22" s="11" t="s">
        <v>59</v>
      </c>
      <c r="M22" s="11" t="s">
        <v>59</v>
      </c>
      <c r="N22" s="11" t="s">
        <v>59</v>
      </c>
      <c r="O22" s="11" t="s">
        <v>59</v>
      </c>
      <c r="P22" s="11" t="s">
        <v>59</v>
      </c>
      <c r="Q22" s="11" t="s">
        <v>59</v>
      </c>
      <c r="R22" s="11" t="s">
        <v>59</v>
      </c>
      <c r="S22" s="11" t="s">
        <v>59</v>
      </c>
      <c r="T22" s="11" t="s">
        <v>59</v>
      </c>
      <c r="U22" s="11" t="s">
        <v>59</v>
      </c>
      <c r="V22" s="11" t="s">
        <v>59</v>
      </c>
      <c r="W22" s="11" t="s">
        <v>59</v>
      </c>
      <c r="X22" s="11" t="s">
        <v>59</v>
      </c>
      <c r="Y22" s="11" t="s">
        <v>59</v>
      </c>
      <c r="Z22" s="11" t="s">
        <v>59</v>
      </c>
      <c r="AA22" s="11" t="s">
        <v>59</v>
      </c>
      <c r="AB22" s="11" t="s">
        <v>59</v>
      </c>
      <c r="AC22" s="11" t="s">
        <v>59</v>
      </c>
      <c r="AD22" s="11" t="s">
        <v>59</v>
      </c>
      <c r="AE22" s="11" t="s">
        <v>59</v>
      </c>
      <c r="AF22" s="11" t="s">
        <v>59</v>
      </c>
      <c r="AG22" s="11" t="s">
        <v>59</v>
      </c>
      <c r="AH22" s="11" t="s">
        <v>59</v>
      </c>
      <c r="AI22" s="11" t="s">
        <v>59</v>
      </c>
      <c r="AJ22" s="11" t="s">
        <v>59</v>
      </c>
      <c r="AK22" s="11" t="s">
        <v>59</v>
      </c>
      <c r="AL22" s="11" t="s">
        <v>59</v>
      </c>
      <c r="AM22" s="11" t="s">
        <v>59</v>
      </c>
      <c r="AN22" s="2">
        <v>6258000</v>
      </c>
      <c r="AO22" s="2">
        <v>5667000</v>
      </c>
      <c r="AP22" s="2">
        <v>5206000</v>
      </c>
      <c r="AQ22" s="2">
        <v>5614000</v>
      </c>
      <c r="AR22" s="2">
        <v>6297000</v>
      </c>
      <c r="AS22" s="2">
        <v>7956000</v>
      </c>
      <c r="AT22" s="2">
        <v>7624000</v>
      </c>
      <c r="AU22" s="2">
        <v>8190000</v>
      </c>
      <c r="AV22" s="2">
        <v>8207000</v>
      </c>
      <c r="AW22" s="2">
        <v>8078000</v>
      </c>
      <c r="AX22" s="2">
        <v>9175000</v>
      </c>
      <c r="AY22" s="2">
        <v>9236000</v>
      </c>
      <c r="AZ22" s="2">
        <v>408000</v>
      </c>
      <c r="BA22" s="2">
        <v>8814000</v>
      </c>
      <c r="BB22" s="2">
        <v>6495000</v>
      </c>
      <c r="BC22" s="2">
        <v>11028000</v>
      </c>
      <c r="BD22" s="2">
        <v>8384000</v>
      </c>
      <c r="BE22" s="2">
        <v>7389000</v>
      </c>
    </row>
    <row r="23" spans="1:57" x14ac:dyDescent="0.2">
      <c r="A23" s="15"/>
      <c r="B23" s="15" t="s">
        <v>15</v>
      </c>
      <c r="C23" s="11" t="s">
        <v>59</v>
      </c>
      <c r="D23" s="11" t="s">
        <v>59</v>
      </c>
      <c r="E23" s="11" t="s">
        <v>59</v>
      </c>
      <c r="F23" s="11" t="s">
        <v>59</v>
      </c>
      <c r="G23" s="11" t="s">
        <v>59</v>
      </c>
      <c r="H23" s="11" t="s">
        <v>59</v>
      </c>
      <c r="I23" s="11" t="s">
        <v>59</v>
      </c>
      <c r="J23" s="11" t="s">
        <v>59</v>
      </c>
      <c r="K23" s="11" t="s">
        <v>59</v>
      </c>
      <c r="L23" s="11" t="s">
        <v>59</v>
      </c>
      <c r="M23" s="11" t="s">
        <v>59</v>
      </c>
      <c r="N23" s="11" t="s">
        <v>59</v>
      </c>
      <c r="O23" s="11" t="s">
        <v>59</v>
      </c>
      <c r="P23" s="11" t="s">
        <v>59</v>
      </c>
      <c r="Q23" s="11" t="s">
        <v>59</v>
      </c>
      <c r="R23" s="11" t="s">
        <v>59</v>
      </c>
      <c r="S23" s="11" t="s">
        <v>59</v>
      </c>
      <c r="T23" s="2">
        <v>87000</v>
      </c>
      <c r="U23" s="2">
        <v>203000</v>
      </c>
      <c r="V23" s="2">
        <v>210000</v>
      </c>
      <c r="W23" s="2">
        <v>221000</v>
      </c>
      <c r="X23" s="2">
        <v>1600000</v>
      </c>
      <c r="Y23" s="2">
        <v>2705000</v>
      </c>
      <c r="Z23" s="2">
        <v>2753000</v>
      </c>
      <c r="AA23" s="2">
        <v>2927000</v>
      </c>
      <c r="AB23" s="2">
        <v>3039000</v>
      </c>
      <c r="AC23" s="2">
        <v>1032000</v>
      </c>
      <c r="AD23" s="2">
        <v>0</v>
      </c>
      <c r="AE23" s="2">
        <v>0</v>
      </c>
      <c r="AF23" s="2">
        <v>0</v>
      </c>
      <c r="AG23" s="2">
        <v>0</v>
      </c>
      <c r="AH23" s="2">
        <v>0</v>
      </c>
      <c r="AI23" s="2">
        <v>0</v>
      </c>
      <c r="AJ23" s="2">
        <v>0</v>
      </c>
      <c r="AK23" s="2">
        <v>0</v>
      </c>
      <c r="AL23" s="2">
        <v>0</v>
      </c>
      <c r="AM23" s="2">
        <v>0</v>
      </c>
      <c r="AN23" s="2">
        <v>3193000</v>
      </c>
      <c r="AO23" s="2">
        <v>3789000</v>
      </c>
      <c r="AP23" s="2">
        <v>3802000</v>
      </c>
      <c r="AQ23" s="2">
        <v>3602000</v>
      </c>
      <c r="AR23" s="2">
        <v>3632000</v>
      </c>
      <c r="AS23" s="2">
        <v>3809000</v>
      </c>
      <c r="AT23" s="2">
        <v>3638000</v>
      </c>
      <c r="AU23" s="2">
        <v>3674000</v>
      </c>
      <c r="AV23" s="2">
        <v>3763000</v>
      </c>
      <c r="AW23" s="2">
        <v>3713000</v>
      </c>
      <c r="AX23" s="2">
        <v>4276000</v>
      </c>
      <c r="AY23" s="2">
        <v>4262000</v>
      </c>
      <c r="AZ23" s="2">
        <v>4123000</v>
      </c>
      <c r="BA23" s="2">
        <v>4496000</v>
      </c>
      <c r="BB23" s="2">
        <v>4232000</v>
      </c>
      <c r="BC23" s="2">
        <v>4264000</v>
      </c>
      <c r="BD23" s="2">
        <v>4457000</v>
      </c>
      <c r="BE23" s="2">
        <v>4699000</v>
      </c>
    </row>
    <row r="24" spans="1:57" x14ac:dyDescent="0.2">
      <c r="A24" s="15"/>
      <c r="B24" s="15" t="s">
        <v>720</v>
      </c>
      <c r="C24" s="11"/>
      <c r="D24" s="11"/>
      <c r="E24" s="11"/>
      <c r="F24" s="11"/>
      <c r="G24" s="11"/>
      <c r="H24" s="11"/>
      <c r="I24" s="11"/>
      <c r="J24" s="11"/>
      <c r="K24" s="11"/>
      <c r="L24" s="11"/>
      <c r="M24" s="11"/>
      <c r="N24" s="11"/>
      <c r="O24" s="11"/>
      <c r="P24" s="11"/>
      <c r="Q24" s="11"/>
      <c r="R24" s="11"/>
      <c r="S24" s="11"/>
      <c r="T24" s="2"/>
      <c r="U24" s="2"/>
      <c r="V24" s="2"/>
      <c r="W24" s="2"/>
      <c r="X24" s="2"/>
      <c r="Y24" s="2"/>
      <c r="Z24" s="2"/>
      <c r="AA24" s="2"/>
      <c r="AB24" s="2"/>
      <c r="AC24" s="2"/>
      <c r="AD24" s="2"/>
      <c r="AE24" s="2"/>
      <c r="AF24" s="2"/>
      <c r="AG24" s="2"/>
      <c r="AH24" s="2"/>
      <c r="AI24" s="2"/>
      <c r="AJ24" s="2"/>
      <c r="AK24" s="2"/>
      <c r="AL24" s="2"/>
      <c r="AM24" s="2"/>
      <c r="AN24" s="2"/>
      <c r="AO24" s="2"/>
      <c r="AP24" s="2"/>
      <c r="AQ24" s="2"/>
      <c r="AR24" s="63" t="s">
        <v>59</v>
      </c>
      <c r="AS24" s="63" t="s">
        <v>59</v>
      </c>
      <c r="AT24" s="63" t="s">
        <v>59</v>
      </c>
      <c r="AU24" s="63" t="s">
        <v>59</v>
      </c>
      <c r="AV24" s="63" t="s">
        <v>59</v>
      </c>
      <c r="AW24" s="63" t="s">
        <v>59</v>
      </c>
      <c r="AX24" s="63" t="s">
        <v>59</v>
      </c>
      <c r="AY24" s="2">
        <v>491000</v>
      </c>
      <c r="AZ24" s="2">
        <v>408000</v>
      </c>
      <c r="BA24" s="2">
        <v>355000</v>
      </c>
      <c r="BB24" s="2">
        <v>307000</v>
      </c>
      <c r="BC24" s="2">
        <v>255000</v>
      </c>
      <c r="BD24" s="2">
        <v>348000</v>
      </c>
      <c r="BE24" s="2">
        <v>309000</v>
      </c>
    </row>
    <row r="25" spans="1:57" x14ac:dyDescent="0.2">
      <c r="A25" s="15"/>
      <c r="B25" s="15" t="s">
        <v>16</v>
      </c>
      <c r="C25" s="11" t="s">
        <v>59</v>
      </c>
      <c r="D25" s="11" t="s">
        <v>59</v>
      </c>
      <c r="E25" s="11" t="s">
        <v>59</v>
      </c>
      <c r="F25" s="11" t="s">
        <v>59</v>
      </c>
      <c r="G25" s="11" t="s">
        <v>59</v>
      </c>
      <c r="H25" s="11" t="s">
        <v>59</v>
      </c>
      <c r="I25" s="11" t="s">
        <v>59</v>
      </c>
      <c r="J25" s="11" t="s">
        <v>59</v>
      </c>
      <c r="K25" s="11" t="s">
        <v>59</v>
      </c>
      <c r="L25" s="11" t="s">
        <v>59</v>
      </c>
      <c r="M25" s="11" t="s">
        <v>59</v>
      </c>
      <c r="N25" s="11" t="s">
        <v>59</v>
      </c>
      <c r="O25" s="11" t="s">
        <v>59</v>
      </c>
      <c r="P25" s="11" t="s">
        <v>59</v>
      </c>
      <c r="Q25" s="11" t="s">
        <v>59</v>
      </c>
      <c r="R25" s="11" t="s">
        <v>59</v>
      </c>
      <c r="S25" s="11" t="s">
        <v>59</v>
      </c>
      <c r="T25" s="11" t="s">
        <v>59</v>
      </c>
      <c r="U25" s="11" t="s">
        <v>59</v>
      </c>
      <c r="V25" s="11" t="s">
        <v>59</v>
      </c>
      <c r="W25" s="11" t="s">
        <v>59</v>
      </c>
      <c r="X25" s="11" t="s">
        <v>59</v>
      </c>
      <c r="Y25" s="11" t="s">
        <v>59</v>
      </c>
      <c r="Z25" s="11" t="s">
        <v>59</v>
      </c>
      <c r="AA25" s="11" t="s">
        <v>59</v>
      </c>
      <c r="AB25" s="11" t="s">
        <v>59</v>
      </c>
      <c r="AC25" s="11" t="s">
        <v>59</v>
      </c>
      <c r="AD25" s="11" t="s">
        <v>59</v>
      </c>
      <c r="AE25" s="11" t="s">
        <v>59</v>
      </c>
      <c r="AF25" s="11" t="s">
        <v>59</v>
      </c>
      <c r="AG25" s="11" t="s">
        <v>59</v>
      </c>
      <c r="AH25" s="11" t="s">
        <v>59</v>
      </c>
      <c r="AI25" s="11" t="s">
        <v>59</v>
      </c>
      <c r="AJ25" s="11" t="s">
        <v>59</v>
      </c>
      <c r="AK25" s="11" t="s">
        <v>59</v>
      </c>
      <c r="AL25" s="11" t="s">
        <v>59</v>
      </c>
      <c r="AM25" s="11" t="s">
        <v>59</v>
      </c>
      <c r="AN25" s="11" t="s">
        <v>59</v>
      </c>
      <c r="AO25" s="11" t="s">
        <v>59</v>
      </c>
      <c r="AP25" s="11" t="s">
        <v>59</v>
      </c>
      <c r="AQ25" s="11" t="s">
        <v>59</v>
      </c>
      <c r="AR25" s="11" t="s">
        <v>59</v>
      </c>
      <c r="AS25" s="11" t="s">
        <v>59</v>
      </c>
      <c r="AT25" s="11" t="s">
        <v>59</v>
      </c>
      <c r="AU25" s="11" t="s">
        <v>59</v>
      </c>
      <c r="AV25" s="11" t="s">
        <v>59</v>
      </c>
      <c r="AW25" s="2">
        <v>118000</v>
      </c>
      <c r="AX25" s="2">
        <v>118000</v>
      </c>
      <c r="AY25" s="2">
        <v>104000</v>
      </c>
      <c r="AZ25" s="2">
        <v>86000</v>
      </c>
      <c r="BA25" s="2">
        <v>140000</v>
      </c>
      <c r="BB25" s="2">
        <v>97000</v>
      </c>
      <c r="BC25" s="2">
        <v>117000</v>
      </c>
      <c r="BD25" s="2">
        <v>99000</v>
      </c>
      <c r="BE25" s="2">
        <v>104000</v>
      </c>
    </row>
    <row r="26" spans="1:57" x14ac:dyDescent="0.2">
      <c r="A26" s="16"/>
      <c r="B26" s="16" t="s">
        <v>60</v>
      </c>
      <c r="C26" s="12">
        <f t="shared" ref="C26:R26" si="0">SUM(C5:C25)</f>
        <v>633597000</v>
      </c>
      <c r="D26" s="12">
        <f t="shared" si="0"/>
        <v>646710000</v>
      </c>
      <c r="E26" s="12">
        <f t="shared" si="0"/>
        <v>703297000</v>
      </c>
      <c r="F26" s="12">
        <f t="shared" si="0"/>
        <v>717258000</v>
      </c>
      <c r="G26" s="12">
        <f t="shared" si="0"/>
        <v>788148000</v>
      </c>
      <c r="H26" s="12">
        <f t="shared" si="0"/>
        <v>866065000</v>
      </c>
      <c r="I26" s="12">
        <f t="shared" si="0"/>
        <v>942128000</v>
      </c>
      <c r="J26" s="12">
        <f t="shared" si="0"/>
        <v>1064207000</v>
      </c>
      <c r="K26" s="12">
        <f t="shared" si="0"/>
        <v>1209751000</v>
      </c>
      <c r="L26" s="12">
        <f t="shared" si="0"/>
        <v>1432741000</v>
      </c>
      <c r="M26" s="12">
        <f t="shared" si="0"/>
        <v>1529321000</v>
      </c>
      <c r="N26" s="12">
        <f t="shared" si="0"/>
        <v>1608144000</v>
      </c>
      <c r="O26" s="12">
        <f t="shared" si="0"/>
        <v>1678119000</v>
      </c>
      <c r="P26" s="12">
        <f t="shared" si="0"/>
        <v>1901045000</v>
      </c>
      <c r="Q26" s="12">
        <f t="shared" si="0"/>
        <v>2318650000</v>
      </c>
      <c r="R26" s="12">
        <f t="shared" si="0"/>
        <v>2647317000</v>
      </c>
      <c r="S26" s="12">
        <f t="shared" ref="S26:Z26" si="1">SUM(S5:S25)</f>
        <v>2550837000</v>
      </c>
      <c r="T26" s="12">
        <f t="shared" si="1"/>
        <v>2970875000</v>
      </c>
      <c r="U26" s="12">
        <f t="shared" si="1"/>
        <v>3184494000</v>
      </c>
      <c r="V26" s="12">
        <f t="shared" si="1"/>
        <v>3325011000</v>
      </c>
      <c r="W26" s="12">
        <f t="shared" si="1"/>
        <v>3597303000</v>
      </c>
      <c r="X26" s="12">
        <f t="shared" si="1"/>
        <v>4151980000</v>
      </c>
      <c r="Y26" s="12">
        <f t="shared" si="1"/>
        <v>4433196000</v>
      </c>
      <c r="Z26" s="12">
        <f t="shared" si="1"/>
        <v>4668339000</v>
      </c>
      <c r="AA26" s="12">
        <f>SUM(AA5:AA25)</f>
        <v>4869987000</v>
      </c>
      <c r="AB26" s="12">
        <f t="shared" ref="AB26:AY26" si="2">SUM(AB5:AB25)</f>
        <v>5206419000</v>
      </c>
      <c r="AC26" s="12">
        <f t="shared" si="2"/>
        <v>5444801000</v>
      </c>
      <c r="AD26" s="12">
        <f t="shared" si="2"/>
        <v>5600407000</v>
      </c>
      <c r="AE26" s="12">
        <f t="shared" si="2"/>
        <v>5865407000</v>
      </c>
      <c r="AF26" s="12">
        <f t="shared" si="2"/>
        <v>6218242000</v>
      </c>
      <c r="AG26" s="12">
        <f t="shared" si="2"/>
        <v>6521980000</v>
      </c>
      <c r="AH26" s="12">
        <f t="shared" si="2"/>
        <v>7074385000</v>
      </c>
      <c r="AI26" s="12">
        <f t="shared" si="2"/>
        <v>7207258000</v>
      </c>
      <c r="AJ26" s="12">
        <f t="shared" si="2"/>
        <v>7158850000</v>
      </c>
      <c r="AK26" s="12">
        <f t="shared" si="2"/>
        <v>7320309000</v>
      </c>
      <c r="AL26" s="12">
        <f t="shared" si="2"/>
        <v>7740974000</v>
      </c>
      <c r="AM26" s="12">
        <f t="shared" si="2"/>
        <v>8248784000</v>
      </c>
      <c r="AN26" s="12">
        <f t="shared" si="2"/>
        <v>9261147000</v>
      </c>
      <c r="AO26" s="12">
        <f t="shared" si="2"/>
        <v>9921306000</v>
      </c>
      <c r="AP26" s="12">
        <f t="shared" si="2"/>
        <v>10296190000</v>
      </c>
      <c r="AQ26" s="12">
        <f t="shared" si="2"/>
        <v>9417864000</v>
      </c>
      <c r="AR26" s="12">
        <f t="shared" si="2"/>
        <v>8972868000</v>
      </c>
      <c r="AS26" s="12">
        <f t="shared" si="2"/>
        <v>9335206000</v>
      </c>
      <c r="AT26" s="12">
        <f t="shared" si="2"/>
        <v>9327885000</v>
      </c>
      <c r="AU26" s="12">
        <f t="shared" si="2"/>
        <v>9812069000</v>
      </c>
      <c r="AV26" s="12">
        <f t="shared" si="2"/>
        <v>10376765000</v>
      </c>
      <c r="AW26" s="12">
        <f t="shared" si="2"/>
        <v>10962460000</v>
      </c>
      <c r="AX26" s="12">
        <f t="shared" si="2"/>
        <v>12144426000</v>
      </c>
      <c r="AY26" s="12">
        <f t="shared" si="2"/>
        <v>13223983000</v>
      </c>
      <c r="AZ26" s="12">
        <f>SUM(AZ5:AZ25)</f>
        <v>13965104000</v>
      </c>
      <c r="BA26" s="12">
        <f>SUM(BA5:BA25)</f>
        <v>14938729000</v>
      </c>
      <c r="BB26" s="12">
        <f>SUM(BB5:BB25)</f>
        <v>14985942000</v>
      </c>
      <c r="BC26" s="12">
        <f>SUM(BC5:BC25)</f>
        <v>16399266000</v>
      </c>
      <c r="BD26" s="12">
        <f>SUM(BD5:BD25)</f>
        <v>18094306000</v>
      </c>
      <c r="BE26" s="12">
        <f>SUM(BE5:BE25)</f>
        <v>18946917000</v>
      </c>
    </row>
    <row r="27" spans="1:57" x14ac:dyDescent="0.2">
      <c r="A27" s="15"/>
      <c r="B27" s="15"/>
      <c r="C27" s="1"/>
      <c r="D27" s="1"/>
      <c r="E27" s="1"/>
      <c r="F27" s="1"/>
      <c r="G27" s="1"/>
      <c r="H27" s="1"/>
      <c r="I27" s="1"/>
      <c r="J27" s="1"/>
      <c r="K27" s="1"/>
      <c r="L27" s="1"/>
      <c r="M27" s="1"/>
      <c r="N27" s="1"/>
      <c r="O27" s="1"/>
      <c r="P27" s="1"/>
      <c r="Q27" s="1"/>
      <c r="R27" s="1"/>
      <c r="S27" s="1"/>
      <c r="T27" s="1"/>
      <c r="U27" s="1"/>
      <c r="V27" s="1"/>
      <c r="W27" s="1"/>
      <c r="X27" s="1"/>
      <c r="Y27" s="1"/>
      <c r="Z27" s="1"/>
    </row>
    <row r="28" spans="1:57" ht="15.75" x14ac:dyDescent="0.25">
      <c r="A28" s="19" t="s">
        <v>17</v>
      </c>
      <c r="B28" s="15"/>
      <c r="C28" s="1"/>
      <c r="D28" s="1"/>
      <c r="E28" s="1"/>
      <c r="F28" s="1"/>
      <c r="G28" s="1"/>
      <c r="H28" s="1"/>
      <c r="I28" s="1"/>
      <c r="J28" s="1"/>
      <c r="K28" s="1"/>
      <c r="L28" s="1"/>
      <c r="M28" s="1"/>
      <c r="N28" s="1"/>
      <c r="O28" s="1"/>
      <c r="P28" s="1"/>
      <c r="Q28" s="1"/>
      <c r="R28" s="1"/>
      <c r="S28" s="1"/>
      <c r="T28" s="1"/>
      <c r="U28" s="1"/>
      <c r="V28" s="1"/>
      <c r="W28" s="1"/>
      <c r="X28" s="1"/>
      <c r="Y28" s="1"/>
      <c r="Z28" s="1"/>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row>
    <row r="29" spans="1:57" x14ac:dyDescent="0.2">
      <c r="A29" s="15"/>
      <c r="B29" s="15" t="s">
        <v>18</v>
      </c>
      <c r="C29" s="2">
        <v>108170000</v>
      </c>
      <c r="D29" s="2">
        <v>115715000</v>
      </c>
      <c r="E29" s="2">
        <v>138219000</v>
      </c>
      <c r="F29" s="2">
        <v>134078000</v>
      </c>
      <c r="G29" s="2">
        <v>157836000</v>
      </c>
      <c r="H29" s="2">
        <v>185940000</v>
      </c>
      <c r="I29" s="2">
        <v>203561000</v>
      </c>
      <c r="J29" s="2">
        <v>221976000</v>
      </c>
      <c r="K29" s="2">
        <v>263089000</v>
      </c>
      <c r="L29" s="2">
        <v>313354000</v>
      </c>
      <c r="M29" s="2">
        <v>374906000</v>
      </c>
      <c r="N29" s="2">
        <v>402443000</v>
      </c>
      <c r="O29" s="2">
        <v>442806000</v>
      </c>
      <c r="P29" s="2">
        <v>441537000</v>
      </c>
      <c r="Q29" s="2">
        <v>569334000</v>
      </c>
      <c r="R29" s="2">
        <v>595398000</v>
      </c>
      <c r="S29" s="2">
        <v>653360000</v>
      </c>
      <c r="T29" s="2">
        <v>713584000</v>
      </c>
      <c r="U29" s="2">
        <v>768920000</v>
      </c>
      <c r="V29" s="2">
        <v>887439000</v>
      </c>
      <c r="W29" s="2">
        <v>1006879000</v>
      </c>
      <c r="X29" s="2">
        <v>1085009000</v>
      </c>
      <c r="Y29" s="2">
        <v>1132663000</v>
      </c>
      <c r="Z29" s="2">
        <v>1226875000</v>
      </c>
      <c r="AA29" s="2">
        <v>1276625000</v>
      </c>
      <c r="AB29" s="2">
        <v>1473869000</v>
      </c>
      <c r="AC29" s="2">
        <v>1590477000</v>
      </c>
      <c r="AD29" s="2">
        <v>1642403000</v>
      </c>
      <c r="AE29" s="2">
        <v>1722802000</v>
      </c>
      <c r="AF29" s="2">
        <v>1853815000</v>
      </c>
      <c r="AG29" s="2">
        <v>1827459000</v>
      </c>
      <c r="AH29" s="2">
        <v>1854948000</v>
      </c>
      <c r="AI29" s="2">
        <v>2012403000</v>
      </c>
      <c r="AJ29" s="2">
        <v>1958283000</v>
      </c>
      <c r="AK29" s="2">
        <v>1923370000</v>
      </c>
      <c r="AL29" s="2">
        <v>2067872000</v>
      </c>
      <c r="AM29" s="2">
        <v>2269105000</v>
      </c>
      <c r="AN29" s="2">
        <v>2477831000</v>
      </c>
      <c r="AO29" s="2">
        <v>2712048000</v>
      </c>
      <c r="AP29" s="2">
        <v>2874339000</v>
      </c>
      <c r="AQ29" s="2">
        <v>2650526000</v>
      </c>
      <c r="AR29" s="2">
        <v>2577618000</v>
      </c>
      <c r="AS29" s="2">
        <v>3014373000</v>
      </c>
      <c r="AT29" s="2">
        <v>3130753000</v>
      </c>
      <c r="AU29" s="2">
        <v>3311594000</v>
      </c>
      <c r="AV29" s="2">
        <v>3250359000</v>
      </c>
      <c r="AW29" s="2">
        <v>3396730000</v>
      </c>
      <c r="AX29" s="2">
        <v>3633250000</v>
      </c>
      <c r="AY29" s="2">
        <v>3826274000</v>
      </c>
      <c r="AZ29" s="2">
        <v>4156327000</v>
      </c>
      <c r="BA29" s="2">
        <v>4440702000</v>
      </c>
      <c r="BB29" s="2">
        <v>4633201000</v>
      </c>
      <c r="BC29" s="2">
        <v>5285225000</v>
      </c>
      <c r="BD29" s="2">
        <v>6052852000</v>
      </c>
      <c r="BE29" s="2">
        <v>6649062000</v>
      </c>
    </row>
    <row r="30" spans="1:57" x14ac:dyDescent="0.2">
      <c r="A30" s="15"/>
      <c r="B30" s="15" t="s">
        <v>19</v>
      </c>
      <c r="C30" s="2">
        <v>25881000</v>
      </c>
      <c r="D30" s="2">
        <v>27244000</v>
      </c>
      <c r="E30" s="2">
        <v>34485000</v>
      </c>
      <c r="F30" s="2">
        <v>34842000</v>
      </c>
      <c r="G30" s="2">
        <v>39094000</v>
      </c>
      <c r="H30" s="2">
        <v>41975000</v>
      </c>
      <c r="I30" s="2">
        <v>48174000</v>
      </c>
      <c r="J30" s="2">
        <v>55159000</v>
      </c>
      <c r="K30" s="2">
        <v>62359000</v>
      </c>
      <c r="L30" s="2">
        <v>67137000</v>
      </c>
      <c r="M30" s="2">
        <v>78054000</v>
      </c>
      <c r="N30" s="2">
        <v>93570000</v>
      </c>
      <c r="O30" s="2">
        <v>103209000</v>
      </c>
      <c r="P30" s="2">
        <v>120396000</v>
      </c>
      <c r="Q30" s="2">
        <v>138980000</v>
      </c>
      <c r="R30" s="2">
        <v>119213000</v>
      </c>
      <c r="S30" s="2">
        <v>124857000</v>
      </c>
      <c r="T30" s="2">
        <v>143498000</v>
      </c>
      <c r="U30" s="2">
        <v>136829000</v>
      </c>
      <c r="V30" s="2">
        <v>141637000</v>
      </c>
      <c r="W30" s="2">
        <v>123272000</v>
      </c>
      <c r="X30" s="2">
        <v>114316000</v>
      </c>
      <c r="Y30" s="2">
        <v>137334000</v>
      </c>
      <c r="Z30" s="2">
        <v>141250000</v>
      </c>
      <c r="AA30" s="2">
        <v>160180000</v>
      </c>
      <c r="AB30" s="2">
        <v>168551000</v>
      </c>
      <c r="AC30" s="2">
        <v>189590000</v>
      </c>
      <c r="AD30" s="2">
        <v>199782000</v>
      </c>
      <c r="AE30" s="2">
        <v>203178000</v>
      </c>
      <c r="AF30" s="2">
        <v>211783000</v>
      </c>
      <c r="AG30" s="2">
        <v>221397000</v>
      </c>
      <c r="AH30" s="2">
        <v>246383000</v>
      </c>
      <c r="AI30" s="2">
        <v>267624000</v>
      </c>
      <c r="AJ30" s="2">
        <v>274581000</v>
      </c>
      <c r="AK30" s="2">
        <v>269821000</v>
      </c>
      <c r="AL30" s="2">
        <v>292831000</v>
      </c>
      <c r="AM30" s="2">
        <v>303778000</v>
      </c>
      <c r="AN30" s="2">
        <v>339874000</v>
      </c>
      <c r="AO30" s="2">
        <v>365173000</v>
      </c>
      <c r="AP30" s="2">
        <v>380538000</v>
      </c>
      <c r="AQ30" s="2">
        <v>386101000</v>
      </c>
      <c r="AR30" s="2">
        <v>373621000</v>
      </c>
      <c r="AS30" s="2">
        <v>400380000</v>
      </c>
      <c r="AT30" s="2">
        <v>377245000</v>
      </c>
      <c r="AU30" s="2">
        <v>378775000</v>
      </c>
      <c r="AV30" s="2">
        <v>413682000</v>
      </c>
      <c r="AW30" s="2">
        <v>400482000</v>
      </c>
      <c r="AX30" s="2">
        <v>420623000</v>
      </c>
      <c r="AY30" s="2">
        <v>425985000</v>
      </c>
      <c r="AZ30" s="2">
        <v>421403000</v>
      </c>
      <c r="BA30" s="2">
        <v>421737000</v>
      </c>
      <c r="BB30" s="2">
        <v>423230000</v>
      </c>
      <c r="BC30" s="2">
        <v>439708000</v>
      </c>
      <c r="BD30" s="2">
        <v>511472000</v>
      </c>
      <c r="BE30" s="2">
        <v>571668000</v>
      </c>
    </row>
    <row r="31" spans="1:57" x14ac:dyDescent="0.2">
      <c r="A31" s="15"/>
      <c r="B31" s="15" t="s">
        <v>20</v>
      </c>
      <c r="C31" s="11" t="s">
        <v>59</v>
      </c>
      <c r="D31" s="11" t="s">
        <v>59</v>
      </c>
      <c r="E31" s="11" t="s">
        <v>59</v>
      </c>
      <c r="F31" s="11" t="s">
        <v>59</v>
      </c>
      <c r="G31" s="2">
        <v>691000</v>
      </c>
      <c r="H31" s="2">
        <v>702000</v>
      </c>
      <c r="I31" s="2">
        <v>910000</v>
      </c>
      <c r="J31" s="2">
        <v>1091000</v>
      </c>
      <c r="K31" s="2">
        <v>982000</v>
      </c>
      <c r="L31" s="2">
        <v>1332000</v>
      </c>
      <c r="M31" s="2">
        <v>1407000</v>
      </c>
      <c r="N31" s="2">
        <v>1459000</v>
      </c>
      <c r="O31" s="2">
        <v>1690000</v>
      </c>
      <c r="P31" s="2">
        <v>1672000</v>
      </c>
      <c r="Q31" s="2">
        <v>2172000</v>
      </c>
      <c r="R31" s="2">
        <v>2268000</v>
      </c>
      <c r="S31" s="2">
        <v>2531000</v>
      </c>
      <c r="T31" s="2">
        <v>2507000</v>
      </c>
      <c r="U31" s="2">
        <v>2602000</v>
      </c>
      <c r="V31" s="2">
        <v>3068000</v>
      </c>
      <c r="W31" s="2">
        <v>3237000</v>
      </c>
      <c r="X31" s="2">
        <v>3230000</v>
      </c>
      <c r="Y31" s="2">
        <v>3738000</v>
      </c>
      <c r="Z31" s="2">
        <v>4125000</v>
      </c>
      <c r="AA31" s="2">
        <v>4431000</v>
      </c>
      <c r="AB31" s="2">
        <v>3819000</v>
      </c>
      <c r="AC31" s="2">
        <v>4161000</v>
      </c>
      <c r="AD31" s="2">
        <v>4684000</v>
      </c>
      <c r="AE31" s="2">
        <v>5236000</v>
      </c>
      <c r="AF31" s="2">
        <v>4758000</v>
      </c>
      <c r="AG31" s="2">
        <v>6826000</v>
      </c>
      <c r="AH31" s="2">
        <v>5851000</v>
      </c>
      <c r="AI31" s="2">
        <v>5926000</v>
      </c>
      <c r="AJ31" s="2">
        <v>6149000</v>
      </c>
      <c r="AK31" s="2">
        <v>6229000</v>
      </c>
      <c r="AL31" s="2">
        <v>6973000</v>
      </c>
      <c r="AM31" s="2">
        <v>7190000</v>
      </c>
      <c r="AN31" s="2">
        <v>7909000</v>
      </c>
      <c r="AO31" s="2">
        <v>7962000</v>
      </c>
      <c r="AP31" s="2">
        <v>9133000</v>
      </c>
      <c r="AQ31" s="2">
        <v>8848000</v>
      </c>
      <c r="AR31" s="2">
        <v>9075000</v>
      </c>
      <c r="AS31" s="2">
        <v>9360000</v>
      </c>
      <c r="AT31" s="2">
        <v>9434000</v>
      </c>
      <c r="AU31" s="2">
        <v>9856000</v>
      </c>
      <c r="AV31" s="2">
        <v>10302000</v>
      </c>
      <c r="AW31" s="2">
        <v>10865000</v>
      </c>
      <c r="AX31" s="2">
        <v>11453000</v>
      </c>
      <c r="AY31" s="2">
        <v>11727000</v>
      </c>
      <c r="AZ31" s="2">
        <v>11794000</v>
      </c>
      <c r="BA31" s="2">
        <v>13023000</v>
      </c>
      <c r="BB31" s="2">
        <v>13340000</v>
      </c>
      <c r="BC31" s="2">
        <v>14173000</v>
      </c>
      <c r="BD31" s="2">
        <v>15127000</v>
      </c>
      <c r="BE31" s="2">
        <v>16090000</v>
      </c>
    </row>
    <row r="32" spans="1:57" x14ac:dyDescent="0.2">
      <c r="A32" s="15"/>
      <c r="B32" s="15" t="s">
        <v>21</v>
      </c>
      <c r="C32" s="2">
        <v>14666000</v>
      </c>
      <c r="D32" s="2">
        <v>17111000</v>
      </c>
      <c r="E32" s="2">
        <v>17860000</v>
      </c>
      <c r="F32" s="2">
        <v>18719000</v>
      </c>
      <c r="G32" s="2">
        <v>19361000</v>
      </c>
      <c r="H32" s="2">
        <v>20808000</v>
      </c>
      <c r="I32" s="2">
        <v>22614000</v>
      </c>
      <c r="J32" s="2">
        <v>25087000</v>
      </c>
      <c r="K32" s="2">
        <v>30781000</v>
      </c>
      <c r="L32" s="2">
        <v>35734000</v>
      </c>
      <c r="M32" s="2">
        <v>40341000</v>
      </c>
      <c r="N32" s="2">
        <v>43646000</v>
      </c>
      <c r="O32" s="2">
        <v>60888000</v>
      </c>
      <c r="P32" s="2">
        <v>47182000</v>
      </c>
      <c r="Q32" s="2">
        <v>53619000</v>
      </c>
      <c r="R32" s="2">
        <v>56456000</v>
      </c>
      <c r="S32" s="2">
        <v>61396000</v>
      </c>
      <c r="T32" s="2">
        <v>78339000</v>
      </c>
      <c r="U32" s="2">
        <v>91876000</v>
      </c>
      <c r="V32" s="2">
        <v>93619000</v>
      </c>
      <c r="W32" s="2">
        <v>90673000</v>
      </c>
      <c r="X32" s="2">
        <v>92701000</v>
      </c>
      <c r="Y32" s="2">
        <v>106959000</v>
      </c>
      <c r="Z32" s="2">
        <v>110648000</v>
      </c>
      <c r="AA32" s="2">
        <v>161983000</v>
      </c>
      <c r="AB32" s="2">
        <v>146309000</v>
      </c>
      <c r="AC32" s="2">
        <v>204760000</v>
      </c>
      <c r="AD32" s="2">
        <v>172318000</v>
      </c>
      <c r="AE32" s="2">
        <v>211854000</v>
      </c>
      <c r="AF32" s="2">
        <v>227304000</v>
      </c>
      <c r="AG32" s="2">
        <v>238994000</v>
      </c>
      <c r="AH32" s="2">
        <v>260949000</v>
      </c>
      <c r="AI32" s="2">
        <v>279777000</v>
      </c>
      <c r="AJ32" s="2">
        <v>291250000</v>
      </c>
      <c r="AK32" s="2">
        <v>316690000</v>
      </c>
      <c r="AL32" s="2">
        <v>345614000</v>
      </c>
      <c r="AM32" s="2">
        <v>357381000</v>
      </c>
      <c r="AN32" s="2">
        <v>378804000</v>
      </c>
      <c r="AO32" s="2">
        <v>391949000</v>
      </c>
      <c r="AP32" s="2">
        <v>415028000</v>
      </c>
      <c r="AQ32" s="2">
        <v>408464000</v>
      </c>
      <c r="AR32" s="2">
        <v>405918000</v>
      </c>
      <c r="AS32" s="2">
        <v>413097000</v>
      </c>
      <c r="AT32" s="2">
        <v>430052000</v>
      </c>
      <c r="AU32" s="2">
        <v>436118000</v>
      </c>
      <c r="AV32" s="2">
        <v>467871000</v>
      </c>
      <c r="AW32" s="2">
        <v>555976000</v>
      </c>
      <c r="AX32" s="2">
        <v>534663000</v>
      </c>
      <c r="AY32" s="2">
        <v>603963000</v>
      </c>
      <c r="AZ32" s="2">
        <v>630656000</v>
      </c>
      <c r="BA32" s="2">
        <v>640128000</v>
      </c>
      <c r="BB32" s="2">
        <v>691393000</v>
      </c>
      <c r="BC32" s="2">
        <v>683639000</v>
      </c>
      <c r="BD32" s="2">
        <v>823878000</v>
      </c>
      <c r="BE32" s="2">
        <v>847075000</v>
      </c>
    </row>
    <row r="33" spans="1:57" x14ac:dyDescent="0.2">
      <c r="A33" s="15"/>
      <c r="B33" s="15" t="s">
        <v>22</v>
      </c>
      <c r="C33" s="2">
        <v>2207000</v>
      </c>
      <c r="D33" s="2">
        <v>2304000</v>
      </c>
      <c r="E33" s="2">
        <v>2873000</v>
      </c>
      <c r="F33" s="2">
        <v>3052000</v>
      </c>
      <c r="G33" s="2">
        <v>3249000</v>
      </c>
      <c r="H33" s="2">
        <v>4027000</v>
      </c>
      <c r="I33" s="2">
        <v>4694000</v>
      </c>
      <c r="J33" s="2">
        <v>5273000</v>
      </c>
      <c r="K33" s="2">
        <v>5635000</v>
      </c>
      <c r="L33" s="2">
        <v>6145000</v>
      </c>
      <c r="M33" s="2">
        <v>7004000</v>
      </c>
      <c r="N33" s="2">
        <v>7199000</v>
      </c>
      <c r="O33" s="2">
        <v>8639000</v>
      </c>
      <c r="P33" s="2">
        <v>9392000</v>
      </c>
      <c r="Q33" s="2">
        <v>12395000</v>
      </c>
      <c r="R33" s="2">
        <v>10645000</v>
      </c>
      <c r="S33" s="2">
        <v>7043000</v>
      </c>
      <c r="T33" s="2">
        <v>8684000</v>
      </c>
      <c r="U33" s="2">
        <v>9244000</v>
      </c>
      <c r="V33" s="2">
        <v>8882000</v>
      </c>
      <c r="W33" s="2">
        <v>9482000</v>
      </c>
      <c r="X33" s="2">
        <v>10449000</v>
      </c>
      <c r="Y33" s="2">
        <v>10768000</v>
      </c>
      <c r="Z33" s="2">
        <v>10017000</v>
      </c>
      <c r="AA33" s="2">
        <v>4712000</v>
      </c>
      <c r="AB33" s="2">
        <v>3790000</v>
      </c>
      <c r="AC33" s="2">
        <v>3412000</v>
      </c>
      <c r="AD33" s="2">
        <v>3037000</v>
      </c>
      <c r="AE33" s="2">
        <v>3890000</v>
      </c>
      <c r="AF33" s="2">
        <v>3950000</v>
      </c>
      <c r="AG33" s="2">
        <v>1908000</v>
      </c>
      <c r="AH33" s="2">
        <v>1964000</v>
      </c>
      <c r="AI33" s="2">
        <v>1867000</v>
      </c>
      <c r="AJ33" s="2">
        <v>1900000</v>
      </c>
      <c r="AK33" s="2">
        <v>1816000</v>
      </c>
      <c r="AL33" s="2">
        <v>1774000</v>
      </c>
      <c r="AM33" s="2">
        <v>1836000</v>
      </c>
      <c r="AN33" s="2">
        <v>1899000</v>
      </c>
      <c r="AO33" s="2">
        <v>1994000</v>
      </c>
      <c r="AP33" s="2">
        <v>1832000</v>
      </c>
      <c r="AQ33" s="2">
        <v>1547000</v>
      </c>
      <c r="AR33" s="2">
        <v>1349000</v>
      </c>
      <c r="AS33" s="2">
        <v>1196000</v>
      </c>
      <c r="AT33" s="2">
        <v>1148000</v>
      </c>
      <c r="AU33" s="2">
        <v>1381000</v>
      </c>
      <c r="AV33" s="2">
        <v>1329000</v>
      </c>
      <c r="AW33" s="2">
        <v>1281000</v>
      </c>
      <c r="AX33" s="2">
        <v>1528000</v>
      </c>
      <c r="AY33" s="2">
        <v>1495000</v>
      </c>
      <c r="AZ33" s="2">
        <v>1463000</v>
      </c>
      <c r="BA33" s="2">
        <v>1413000</v>
      </c>
      <c r="BB33" s="2">
        <v>858000</v>
      </c>
      <c r="BC33" s="2">
        <v>742000</v>
      </c>
      <c r="BD33" s="2">
        <v>901000</v>
      </c>
      <c r="BE33" s="2">
        <v>772000</v>
      </c>
    </row>
    <row r="34" spans="1:57" x14ac:dyDescent="0.2">
      <c r="A34" s="15"/>
      <c r="B34" s="15" t="s">
        <v>44</v>
      </c>
      <c r="C34" s="2">
        <v>42000</v>
      </c>
      <c r="D34" s="2">
        <v>15000</v>
      </c>
      <c r="E34" s="2">
        <v>17000</v>
      </c>
      <c r="F34" s="2">
        <v>8000</v>
      </c>
      <c r="G34" s="2">
        <v>12000</v>
      </c>
      <c r="H34" s="2">
        <v>26000</v>
      </c>
      <c r="I34" s="2">
        <v>28000</v>
      </c>
      <c r="J34" s="2">
        <v>30000</v>
      </c>
      <c r="K34" s="2">
        <v>33000</v>
      </c>
      <c r="L34" s="2">
        <v>31000</v>
      </c>
      <c r="M34" s="2">
        <v>22000</v>
      </c>
      <c r="N34" s="2">
        <v>47000</v>
      </c>
      <c r="O34" s="2">
        <v>47000</v>
      </c>
      <c r="P34" s="2">
        <v>45000</v>
      </c>
      <c r="Q34" s="2">
        <v>359000</v>
      </c>
      <c r="R34" s="2">
        <v>35000</v>
      </c>
      <c r="S34" s="2">
        <v>26000</v>
      </c>
      <c r="T34" s="2">
        <v>60000</v>
      </c>
      <c r="U34" s="2">
        <v>91000</v>
      </c>
      <c r="V34" s="2">
        <v>82000</v>
      </c>
      <c r="W34" s="2">
        <v>56000</v>
      </c>
      <c r="X34" s="2">
        <v>39000</v>
      </c>
      <c r="Y34" s="2">
        <v>57000</v>
      </c>
      <c r="Z34" s="2">
        <v>21000</v>
      </c>
      <c r="AA34" s="2">
        <v>14000</v>
      </c>
      <c r="AB34" s="2">
        <v>14000</v>
      </c>
      <c r="AC34" s="2">
        <v>14000</v>
      </c>
      <c r="AD34" s="2">
        <v>22000</v>
      </c>
      <c r="AE34" s="2">
        <v>11000</v>
      </c>
      <c r="AF34" s="2">
        <v>0</v>
      </c>
      <c r="AG34" s="2">
        <v>0</v>
      </c>
      <c r="AH34" s="2">
        <v>0</v>
      </c>
      <c r="AI34" s="2">
        <v>43000</v>
      </c>
      <c r="AJ34" s="2">
        <v>93000</v>
      </c>
      <c r="AK34" s="2">
        <v>231000</v>
      </c>
      <c r="AL34" s="2">
        <v>70000</v>
      </c>
      <c r="AM34" s="2">
        <v>61000</v>
      </c>
      <c r="AN34" s="2">
        <v>73000</v>
      </c>
      <c r="AO34" s="2">
        <v>77000</v>
      </c>
      <c r="AP34" s="2">
        <v>43000</v>
      </c>
      <c r="AQ34" s="2">
        <v>98000</v>
      </c>
      <c r="AR34" s="11" t="s">
        <v>59</v>
      </c>
      <c r="AS34" s="11" t="s">
        <v>59</v>
      </c>
      <c r="AT34" s="11" t="s">
        <v>59</v>
      </c>
      <c r="AU34" s="11" t="s">
        <v>59</v>
      </c>
      <c r="AV34" s="11" t="s">
        <v>59</v>
      </c>
      <c r="AW34" s="11" t="s">
        <v>59</v>
      </c>
      <c r="AX34" s="11" t="s">
        <v>59</v>
      </c>
      <c r="AY34" s="11" t="s">
        <v>59</v>
      </c>
      <c r="AZ34" s="11" t="s">
        <v>59</v>
      </c>
      <c r="BA34" s="11" t="s">
        <v>59</v>
      </c>
      <c r="BB34" s="11" t="s">
        <v>59</v>
      </c>
      <c r="BC34" s="11" t="s">
        <v>59</v>
      </c>
      <c r="BD34" s="11" t="s">
        <v>59</v>
      </c>
      <c r="BE34" s="11" t="s">
        <v>59</v>
      </c>
    </row>
    <row r="35" spans="1:57" x14ac:dyDescent="0.2">
      <c r="A35" s="15"/>
      <c r="B35" s="15" t="s">
        <v>58</v>
      </c>
      <c r="C35" s="2">
        <v>1168000</v>
      </c>
      <c r="D35" s="2">
        <v>474000</v>
      </c>
      <c r="E35" s="2">
        <v>254000</v>
      </c>
      <c r="F35" s="2">
        <v>2000</v>
      </c>
      <c r="G35" s="2">
        <v>1000</v>
      </c>
      <c r="H35" s="2">
        <v>0</v>
      </c>
      <c r="I35" s="11" t="s">
        <v>59</v>
      </c>
      <c r="J35" s="11" t="s">
        <v>59</v>
      </c>
      <c r="K35" s="11" t="s">
        <v>59</v>
      </c>
      <c r="L35" s="11" t="s">
        <v>59</v>
      </c>
      <c r="M35" s="11" t="s">
        <v>59</v>
      </c>
      <c r="N35" s="11" t="s">
        <v>59</v>
      </c>
      <c r="O35" s="11" t="s">
        <v>59</v>
      </c>
      <c r="P35" s="11" t="s">
        <v>59</v>
      </c>
      <c r="Q35" s="11" t="s">
        <v>59</v>
      </c>
      <c r="R35" s="11" t="s">
        <v>59</v>
      </c>
      <c r="S35" s="11" t="s">
        <v>59</v>
      </c>
      <c r="T35" s="11" t="s">
        <v>59</v>
      </c>
      <c r="U35" s="11" t="s">
        <v>59</v>
      </c>
      <c r="V35" s="11" t="s">
        <v>59</v>
      </c>
      <c r="W35" s="11" t="s">
        <v>59</v>
      </c>
      <c r="X35" s="11" t="s">
        <v>59</v>
      </c>
      <c r="Y35" s="11" t="s">
        <v>59</v>
      </c>
      <c r="Z35" s="11" t="s">
        <v>59</v>
      </c>
      <c r="AA35" s="11" t="s">
        <v>59</v>
      </c>
      <c r="AB35" s="11" t="s">
        <v>59</v>
      </c>
      <c r="AC35" s="11" t="s">
        <v>59</v>
      </c>
      <c r="AD35" s="11" t="s">
        <v>59</v>
      </c>
      <c r="AE35" s="11" t="s">
        <v>59</v>
      </c>
      <c r="AF35" s="11" t="s">
        <v>59</v>
      </c>
      <c r="AG35" s="11" t="s">
        <v>59</v>
      </c>
      <c r="AH35" s="11" t="s">
        <v>59</v>
      </c>
      <c r="AI35" s="11" t="s">
        <v>59</v>
      </c>
      <c r="AJ35" s="11" t="s">
        <v>59</v>
      </c>
      <c r="AK35" s="11" t="s">
        <v>59</v>
      </c>
      <c r="AL35" s="11" t="s">
        <v>59</v>
      </c>
      <c r="AM35" s="11" t="s">
        <v>59</v>
      </c>
      <c r="AN35" s="11" t="s">
        <v>59</v>
      </c>
      <c r="AO35" s="11" t="s">
        <v>59</v>
      </c>
      <c r="AP35" s="11" t="s">
        <v>59</v>
      </c>
      <c r="AQ35" s="11" t="s">
        <v>59</v>
      </c>
      <c r="AR35" s="11" t="s">
        <v>59</v>
      </c>
      <c r="AS35" s="11" t="s">
        <v>59</v>
      </c>
      <c r="AT35" s="11" t="s">
        <v>59</v>
      </c>
      <c r="AU35" s="11" t="s">
        <v>59</v>
      </c>
      <c r="AV35" s="11" t="s">
        <v>59</v>
      </c>
      <c r="AW35" s="11" t="s">
        <v>59</v>
      </c>
      <c r="AX35" s="11" t="s">
        <v>59</v>
      </c>
      <c r="AY35" s="11" t="s">
        <v>59</v>
      </c>
      <c r="AZ35" s="11" t="s">
        <v>59</v>
      </c>
      <c r="BA35" s="11" t="s">
        <v>59</v>
      </c>
      <c r="BB35" s="11" t="s">
        <v>59</v>
      </c>
      <c r="BC35" s="11" t="s">
        <v>59</v>
      </c>
      <c r="BD35" s="11" t="s">
        <v>59</v>
      </c>
      <c r="BE35" s="11" t="s">
        <v>59</v>
      </c>
    </row>
    <row r="36" spans="1:57" x14ac:dyDescent="0.2">
      <c r="A36" s="16"/>
      <c r="B36" s="16" t="s">
        <v>61</v>
      </c>
      <c r="C36" s="12">
        <f t="shared" ref="C36:AW36" si="3">SUM(C29:C35)</f>
        <v>152134000</v>
      </c>
      <c r="D36" s="12">
        <f t="shared" si="3"/>
        <v>162863000</v>
      </c>
      <c r="E36" s="12">
        <f t="shared" si="3"/>
        <v>193708000</v>
      </c>
      <c r="F36" s="12">
        <f t="shared" si="3"/>
        <v>190701000</v>
      </c>
      <c r="G36" s="12">
        <f t="shared" si="3"/>
        <v>220244000</v>
      </c>
      <c r="H36" s="12">
        <f t="shared" si="3"/>
        <v>253478000</v>
      </c>
      <c r="I36" s="12">
        <f t="shared" si="3"/>
        <v>279981000</v>
      </c>
      <c r="J36" s="12">
        <f t="shared" si="3"/>
        <v>308616000</v>
      </c>
      <c r="K36" s="12">
        <f t="shared" si="3"/>
        <v>362879000</v>
      </c>
      <c r="L36" s="12">
        <f t="shared" si="3"/>
        <v>423733000</v>
      </c>
      <c r="M36" s="12">
        <f t="shared" si="3"/>
        <v>501734000</v>
      </c>
      <c r="N36" s="12">
        <f t="shared" si="3"/>
        <v>548364000</v>
      </c>
      <c r="O36" s="12">
        <f t="shared" si="3"/>
        <v>617279000</v>
      </c>
      <c r="P36" s="12">
        <f t="shared" si="3"/>
        <v>620224000</v>
      </c>
      <c r="Q36" s="12">
        <f t="shared" si="3"/>
        <v>776859000</v>
      </c>
      <c r="R36" s="12">
        <f t="shared" si="3"/>
        <v>784015000</v>
      </c>
      <c r="S36" s="12">
        <f t="shared" si="3"/>
        <v>849213000</v>
      </c>
      <c r="T36" s="12">
        <f t="shared" si="3"/>
        <v>946672000</v>
      </c>
      <c r="U36" s="12">
        <f t="shared" si="3"/>
        <v>1009562000</v>
      </c>
      <c r="V36" s="12">
        <f t="shared" si="3"/>
        <v>1134727000</v>
      </c>
      <c r="W36" s="12">
        <f t="shared" si="3"/>
        <v>1233599000</v>
      </c>
      <c r="X36" s="12">
        <f t="shared" si="3"/>
        <v>1305744000</v>
      </c>
      <c r="Y36" s="12">
        <f t="shared" si="3"/>
        <v>1391519000</v>
      </c>
      <c r="Z36" s="12">
        <f t="shared" si="3"/>
        <v>1492936000</v>
      </c>
      <c r="AA36" s="12">
        <f t="shared" si="3"/>
        <v>1607945000</v>
      </c>
      <c r="AB36" s="12">
        <f t="shared" si="3"/>
        <v>1796352000</v>
      </c>
      <c r="AC36" s="12">
        <f t="shared" si="3"/>
        <v>1992414000</v>
      </c>
      <c r="AD36" s="12">
        <f t="shared" si="3"/>
        <v>2022246000</v>
      </c>
      <c r="AE36" s="12">
        <f t="shared" si="3"/>
        <v>2146971000</v>
      </c>
      <c r="AF36" s="12">
        <f t="shared" si="3"/>
        <v>2301610000</v>
      </c>
      <c r="AG36" s="12">
        <f t="shared" si="3"/>
        <v>2296584000</v>
      </c>
      <c r="AH36" s="12">
        <f t="shared" si="3"/>
        <v>2370095000</v>
      </c>
      <c r="AI36" s="12">
        <f t="shared" si="3"/>
        <v>2567640000</v>
      </c>
      <c r="AJ36" s="12">
        <f t="shared" si="3"/>
        <v>2532256000</v>
      </c>
      <c r="AK36" s="12">
        <f t="shared" si="3"/>
        <v>2518157000</v>
      </c>
      <c r="AL36" s="12">
        <f t="shared" si="3"/>
        <v>2715134000</v>
      </c>
      <c r="AM36" s="12">
        <f t="shared" si="3"/>
        <v>2939351000</v>
      </c>
      <c r="AN36" s="12">
        <f t="shared" si="3"/>
        <v>3206390000</v>
      </c>
      <c r="AO36" s="12">
        <f t="shared" si="3"/>
        <v>3479203000</v>
      </c>
      <c r="AP36" s="12">
        <f t="shared" si="3"/>
        <v>3680913000</v>
      </c>
      <c r="AQ36" s="12">
        <f t="shared" si="3"/>
        <v>3455584000</v>
      </c>
      <c r="AR36" s="12">
        <f t="shared" si="3"/>
        <v>3367581000</v>
      </c>
      <c r="AS36" s="12">
        <f t="shared" si="3"/>
        <v>3838406000</v>
      </c>
      <c r="AT36" s="12">
        <f t="shared" si="3"/>
        <v>3948632000</v>
      </c>
      <c r="AU36" s="12">
        <f t="shared" si="3"/>
        <v>4137724000</v>
      </c>
      <c r="AV36" s="12">
        <f t="shared" si="3"/>
        <v>4143543000</v>
      </c>
      <c r="AW36" s="12">
        <f t="shared" si="3"/>
        <v>4365334000</v>
      </c>
      <c r="AX36" s="12">
        <f t="shared" ref="AX36:BE36" si="4">SUM(AX29:AX35)</f>
        <v>4601517000</v>
      </c>
      <c r="AY36" s="12">
        <f t="shared" si="4"/>
        <v>4869444000</v>
      </c>
      <c r="AZ36" s="12">
        <f t="shared" si="4"/>
        <v>5221643000</v>
      </c>
      <c r="BA36" s="12">
        <f t="shared" si="4"/>
        <v>5517003000</v>
      </c>
      <c r="BB36" s="12">
        <f t="shared" si="4"/>
        <v>5762022000</v>
      </c>
      <c r="BC36" s="12">
        <f t="shared" si="4"/>
        <v>6423487000</v>
      </c>
      <c r="BD36" s="12">
        <f t="shared" si="4"/>
        <v>7404230000</v>
      </c>
      <c r="BE36" s="12">
        <f>SUM(BE29:BE35)</f>
        <v>8084667000</v>
      </c>
    </row>
    <row r="37" spans="1:57" x14ac:dyDescent="0.2">
      <c r="A37" s="15"/>
      <c r="B37" s="15"/>
      <c r="C37" s="1"/>
      <c r="D37" s="1"/>
      <c r="E37" s="1"/>
      <c r="F37" s="1"/>
      <c r="G37" s="1"/>
      <c r="H37" s="1"/>
      <c r="I37" s="1"/>
      <c r="J37" s="1"/>
      <c r="K37" s="1"/>
      <c r="L37" s="1"/>
      <c r="M37" s="1"/>
      <c r="N37" s="1"/>
      <c r="O37" s="1"/>
      <c r="P37" s="1"/>
      <c r="Q37" s="1"/>
      <c r="R37" s="1"/>
      <c r="S37" s="1"/>
      <c r="T37" s="1"/>
      <c r="U37" s="1"/>
      <c r="V37" s="1"/>
      <c r="W37" s="1"/>
      <c r="X37" s="1"/>
      <c r="Y37" s="1"/>
      <c r="Z37" s="1"/>
    </row>
    <row r="38" spans="1:57" ht="15.75" x14ac:dyDescent="0.25">
      <c r="A38" s="19" t="s">
        <v>23</v>
      </c>
      <c r="B38" s="15"/>
      <c r="C38" s="1"/>
      <c r="D38" s="1"/>
      <c r="E38" s="1"/>
      <c r="F38" s="1"/>
      <c r="G38" s="1"/>
      <c r="H38" s="1"/>
      <c r="I38" s="1"/>
      <c r="J38" s="1"/>
      <c r="K38" s="1"/>
      <c r="L38" s="1"/>
      <c r="M38" s="1"/>
      <c r="N38" s="1"/>
      <c r="O38" s="1"/>
      <c r="P38" s="1"/>
      <c r="Q38" s="1"/>
      <c r="R38" s="1"/>
      <c r="S38" s="1"/>
      <c r="T38" s="1"/>
      <c r="U38" s="1"/>
      <c r="V38" s="1"/>
      <c r="W38" s="1"/>
      <c r="X38" s="1"/>
      <c r="Y38" s="1"/>
      <c r="Z38" s="1"/>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row>
    <row r="39" spans="1:57" x14ac:dyDescent="0.2">
      <c r="A39" s="15"/>
      <c r="B39" s="15" t="s">
        <v>24</v>
      </c>
      <c r="C39" s="2">
        <v>54904000</v>
      </c>
      <c r="D39" s="2">
        <v>61220000</v>
      </c>
      <c r="E39" s="2">
        <v>66957000</v>
      </c>
      <c r="F39" s="2">
        <v>75804000</v>
      </c>
      <c r="G39" s="2">
        <v>71934000</v>
      </c>
      <c r="H39" s="2">
        <v>27652000</v>
      </c>
      <c r="I39" s="2">
        <v>86664000</v>
      </c>
      <c r="J39" s="2">
        <v>188254000</v>
      </c>
      <c r="K39" s="2">
        <v>203643000</v>
      </c>
      <c r="L39" s="2">
        <v>234983000</v>
      </c>
      <c r="M39" s="2">
        <v>278348000</v>
      </c>
      <c r="N39" s="2">
        <v>322906000</v>
      </c>
      <c r="O39" s="2">
        <v>354948000</v>
      </c>
      <c r="P39" s="2">
        <v>393730000</v>
      </c>
      <c r="Q39" s="2">
        <v>432504000</v>
      </c>
      <c r="R39" s="2">
        <v>469482000</v>
      </c>
      <c r="S39" s="2">
        <v>506018000</v>
      </c>
      <c r="T39" s="2">
        <v>544358000</v>
      </c>
      <c r="U39" s="2">
        <v>581614000</v>
      </c>
      <c r="V39" s="2">
        <v>623387000</v>
      </c>
      <c r="W39" s="2">
        <v>634332000</v>
      </c>
      <c r="X39" s="2">
        <v>682868000</v>
      </c>
      <c r="Y39" s="2">
        <v>743611000</v>
      </c>
      <c r="Z39" s="2">
        <v>805348000</v>
      </c>
      <c r="AA39" s="2">
        <v>883524000</v>
      </c>
      <c r="AB39" s="2">
        <v>957196000</v>
      </c>
      <c r="AC39" s="2">
        <v>1033256000</v>
      </c>
      <c r="AD39" s="2">
        <v>1105289000</v>
      </c>
      <c r="AE39" s="2">
        <v>1169184000</v>
      </c>
      <c r="AF39" s="2">
        <v>1229431000</v>
      </c>
      <c r="AG39" s="2">
        <v>1274590000</v>
      </c>
      <c r="AH39" s="2">
        <v>1328690000</v>
      </c>
      <c r="AI39" s="2">
        <v>1367696000</v>
      </c>
      <c r="AJ39" s="2">
        <v>1431434000</v>
      </c>
      <c r="AK39" s="2">
        <v>1482680000</v>
      </c>
      <c r="AL39" s="2">
        <v>1524255000</v>
      </c>
      <c r="AM39" s="2">
        <v>1589947000</v>
      </c>
      <c r="AN39" s="2">
        <v>1632815000</v>
      </c>
      <c r="AO39" s="2">
        <v>1688282000</v>
      </c>
      <c r="AP39" s="2">
        <v>1741819000</v>
      </c>
      <c r="AQ39" s="2">
        <v>1785323000</v>
      </c>
      <c r="AR39" s="2">
        <v>1822667000</v>
      </c>
      <c r="AS39" s="2">
        <v>1857334000</v>
      </c>
      <c r="AT39" s="2">
        <v>1898427000</v>
      </c>
      <c r="AU39" s="2">
        <v>1935875000</v>
      </c>
      <c r="AV39" s="2">
        <v>1974125000</v>
      </c>
      <c r="AW39" s="2">
        <v>2019486000</v>
      </c>
      <c r="AX39" s="2">
        <v>2061206000</v>
      </c>
      <c r="AY39" s="2">
        <v>2099211000</v>
      </c>
      <c r="AZ39" s="2">
        <v>2758216000</v>
      </c>
      <c r="BA39" s="2">
        <v>3359107000</v>
      </c>
      <c r="BB39" s="2">
        <v>3568185000</v>
      </c>
      <c r="BC39" s="2">
        <v>4432353000</v>
      </c>
      <c r="BD39" s="2">
        <v>4450411000</v>
      </c>
      <c r="BE39" s="2">
        <v>4509274000</v>
      </c>
    </row>
    <row r="40" spans="1:57" x14ac:dyDescent="0.2">
      <c r="A40" s="15"/>
      <c r="B40" s="15" t="s">
        <v>66</v>
      </c>
      <c r="C40" s="2">
        <v>49956000</v>
      </c>
      <c r="D40" s="2">
        <v>52112000</v>
      </c>
      <c r="E40" s="2">
        <v>49568000</v>
      </c>
      <c r="F40" s="2">
        <v>56286000</v>
      </c>
      <c r="G40" s="2">
        <v>59214000</v>
      </c>
      <c r="H40" s="2">
        <v>63530000</v>
      </c>
      <c r="I40" s="2">
        <v>69111000</v>
      </c>
      <c r="J40" s="2">
        <v>82660000</v>
      </c>
      <c r="K40" s="2">
        <v>95067000</v>
      </c>
      <c r="L40" s="2">
        <v>111504000</v>
      </c>
      <c r="M40" s="2">
        <v>141922000</v>
      </c>
      <c r="N40" s="2">
        <v>144965000</v>
      </c>
      <c r="O40" s="2">
        <v>171697000</v>
      </c>
      <c r="P40" s="2">
        <v>222236000</v>
      </c>
      <c r="Q40" s="2">
        <v>258890000</v>
      </c>
      <c r="R40" s="2">
        <v>221115000</v>
      </c>
      <c r="S40" s="2">
        <v>226196000</v>
      </c>
      <c r="T40" s="2">
        <v>275718000</v>
      </c>
      <c r="U40" s="2">
        <v>308577000</v>
      </c>
      <c r="V40" s="2">
        <v>323133000</v>
      </c>
      <c r="W40" s="2">
        <v>369112000</v>
      </c>
      <c r="X40" s="2">
        <v>411893000</v>
      </c>
      <c r="Y40" s="2">
        <v>496311000</v>
      </c>
      <c r="Z40" s="2">
        <v>576575000</v>
      </c>
      <c r="AA40" s="2">
        <v>569853000</v>
      </c>
      <c r="AB40" s="2">
        <v>620264000</v>
      </c>
      <c r="AC40" s="2">
        <v>668567000</v>
      </c>
      <c r="AD40" s="2">
        <v>707883000</v>
      </c>
      <c r="AE40" s="2">
        <v>773003000</v>
      </c>
      <c r="AF40" s="2">
        <v>791165000</v>
      </c>
      <c r="AG40" s="2">
        <v>896804000</v>
      </c>
      <c r="AH40" s="2">
        <v>376024000</v>
      </c>
      <c r="AI40" s="11" t="s">
        <v>59</v>
      </c>
      <c r="AJ40" s="11" t="s">
        <v>59</v>
      </c>
      <c r="AK40" s="11" t="s">
        <v>59</v>
      </c>
      <c r="AL40" s="11" t="s">
        <v>59</v>
      </c>
      <c r="AM40" s="11" t="s">
        <v>59</v>
      </c>
      <c r="AN40" s="11" t="s">
        <v>59</v>
      </c>
      <c r="AO40" s="11" t="s">
        <v>59</v>
      </c>
      <c r="AP40" s="11" t="s">
        <v>59</v>
      </c>
      <c r="AQ40" s="11" t="s">
        <v>59</v>
      </c>
      <c r="AR40" s="11" t="s">
        <v>59</v>
      </c>
      <c r="AS40" s="11" t="s">
        <v>59</v>
      </c>
      <c r="AT40" s="11" t="s">
        <v>59</v>
      </c>
      <c r="AU40" s="11" t="s">
        <v>59</v>
      </c>
      <c r="AV40" s="11" t="s">
        <v>59</v>
      </c>
      <c r="AW40" s="11" t="s">
        <v>59</v>
      </c>
      <c r="AX40" s="11" t="s">
        <v>59</v>
      </c>
      <c r="AY40" s="11" t="s">
        <v>59</v>
      </c>
      <c r="AZ40" s="11" t="s">
        <v>59</v>
      </c>
      <c r="BA40" s="11" t="s">
        <v>59</v>
      </c>
      <c r="BB40" s="11" t="s">
        <v>59</v>
      </c>
      <c r="BC40" s="11" t="s">
        <v>59</v>
      </c>
      <c r="BD40" s="11" t="s">
        <v>59</v>
      </c>
      <c r="BE40" s="11" t="s">
        <v>59</v>
      </c>
    </row>
    <row r="41" spans="1:57" x14ac:dyDescent="0.2">
      <c r="A41" s="15"/>
      <c r="B41" s="15" t="s">
        <v>25</v>
      </c>
      <c r="C41" s="11" t="s">
        <v>59</v>
      </c>
      <c r="D41" s="11" t="s">
        <v>59</v>
      </c>
      <c r="E41" s="11" t="s">
        <v>59</v>
      </c>
      <c r="F41" s="11" t="s">
        <v>59</v>
      </c>
      <c r="G41" s="11" t="s">
        <v>59</v>
      </c>
      <c r="H41" s="11" t="s">
        <v>59</v>
      </c>
      <c r="I41" s="11" t="s">
        <v>59</v>
      </c>
      <c r="J41" s="11" t="s">
        <v>59</v>
      </c>
      <c r="K41" s="11" t="s">
        <v>59</v>
      </c>
      <c r="L41" s="11" t="s">
        <v>59</v>
      </c>
      <c r="M41" s="11" t="s">
        <v>59</v>
      </c>
      <c r="N41" s="11" t="s">
        <v>59</v>
      </c>
      <c r="O41" s="11" t="s">
        <v>59</v>
      </c>
      <c r="P41" s="11" t="s">
        <v>59</v>
      </c>
      <c r="Q41" s="11" t="s">
        <v>59</v>
      </c>
      <c r="R41" s="11" t="s">
        <v>59</v>
      </c>
      <c r="S41" s="11" t="s">
        <v>59</v>
      </c>
      <c r="T41" s="11" t="s">
        <v>59</v>
      </c>
      <c r="U41" s="11" t="s">
        <v>59</v>
      </c>
      <c r="V41" s="11" t="s">
        <v>59</v>
      </c>
      <c r="W41" s="11" t="s">
        <v>59</v>
      </c>
      <c r="X41" s="11" t="s">
        <v>59</v>
      </c>
      <c r="Y41" s="11" t="s">
        <v>59</v>
      </c>
      <c r="Z41" s="11" t="s">
        <v>59</v>
      </c>
      <c r="AA41" s="11" t="s">
        <v>59</v>
      </c>
      <c r="AB41" s="11" t="s">
        <v>59</v>
      </c>
      <c r="AC41" s="11" t="s">
        <v>59</v>
      </c>
      <c r="AD41" s="11" t="s">
        <v>59</v>
      </c>
      <c r="AE41" s="11" t="s">
        <v>59</v>
      </c>
      <c r="AF41" s="11" t="s">
        <v>59</v>
      </c>
      <c r="AG41" s="11" t="s">
        <v>59</v>
      </c>
      <c r="AH41" s="11" t="s">
        <v>59</v>
      </c>
      <c r="AI41" s="2">
        <v>11635000</v>
      </c>
      <c r="AJ41" s="2">
        <v>11592000</v>
      </c>
      <c r="AK41" s="2">
        <v>13158000</v>
      </c>
      <c r="AL41" s="2">
        <v>13798000</v>
      </c>
      <c r="AM41" s="2">
        <v>15187000</v>
      </c>
      <c r="AN41" s="2">
        <v>16356000</v>
      </c>
      <c r="AO41" s="2">
        <v>16701000</v>
      </c>
      <c r="AP41" s="2">
        <v>17935000</v>
      </c>
      <c r="AQ41" s="2">
        <v>17478000</v>
      </c>
      <c r="AR41" s="2">
        <v>12869000</v>
      </c>
      <c r="AS41" s="2">
        <v>13909000</v>
      </c>
      <c r="AT41" s="2">
        <v>12719000</v>
      </c>
      <c r="AU41" s="2">
        <v>12774000</v>
      </c>
      <c r="AV41" s="2">
        <v>13366000</v>
      </c>
      <c r="AW41" s="2">
        <v>13995000</v>
      </c>
      <c r="AX41" s="2">
        <v>14159000</v>
      </c>
      <c r="AY41" s="2">
        <v>14914000</v>
      </c>
      <c r="AZ41" s="2">
        <v>16124000</v>
      </c>
      <c r="BA41" s="2">
        <v>15731000</v>
      </c>
      <c r="BB41" s="2">
        <v>17390000</v>
      </c>
      <c r="BC41" s="2">
        <v>20792000</v>
      </c>
      <c r="BD41" s="2">
        <v>18821000</v>
      </c>
      <c r="BE41" s="2">
        <v>15871000</v>
      </c>
    </row>
    <row r="42" spans="1:57" x14ac:dyDescent="0.2">
      <c r="A42" s="15"/>
      <c r="B42" s="15" t="s">
        <v>26</v>
      </c>
      <c r="C42" s="2">
        <v>3814000</v>
      </c>
      <c r="D42" s="2">
        <v>4302000</v>
      </c>
      <c r="E42" s="2">
        <v>4336000</v>
      </c>
      <c r="F42" s="2">
        <v>4503000</v>
      </c>
      <c r="G42" s="2">
        <v>4816000</v>
      </c>
      <c r="H42" s="2">
        <v>5063000</v>
      </c>
      <c r="I42" s="2">
        <v>5357000</v>
      </c>
      <c r="J42" s="2">
        <v>5950000</v>
      </c>
      <c r="K42" s="2">
        <v>6360000</v>
      </c>
      <c r="L42" s="2">
        <v>6367000</v>
      </c>
      <c r="M42" s="2">
        <v>7005000</v>
      </c>
      <c r="N42" s="2">
        <v>7736000</v>
      </c>
      <c r="O42" s="2">
        <v>9077000</v>
      </c>
      <c r="P42" s="2">
        <v>10736000</v>
      </c>
      <c r="Q42" s="2">
        <v>13441000</v>
      </c>
      <c r="R42" s="2">
        <v>15324000</v>
      </c>
      <c r="S42" s="2">
        <v>17182000</v>
      </c>
      <c r="T42" s="2">
        <v>19029000</v>
      </c>
      <c r="U42" s="2">
        <v>18292000</v>
      </c>
      <c r="V42" s="2">
        <v>18983000</v>
      </c>
      <c r="W42" s="2">
        <v>20039000</v>
      </c>
      <c r="X42" s="2">
        <v>20983000</v>
      </c>
      <c r="Y42" s="2">
        <v>22423000</v>
      </c>
      <c r="Z42" s="2">
        <v>22853000</v>
      </c>
      <c r="AA42" s="2">
        <v>22281000</v>
      </c>
      <c r="AB42" s="2">
        <v>23969000</v>
      </c>
      <c r="AC42" s="2">
        <v>26117000</v>
      </c>
      <c r="AD42" s="2">
        <v>26847000</v>
      </c>
      <c r="AE42" s="2">
        <v>27346000</v>
      </c>
      <c r="AF42" s="2">
        <v>27514000</v>
      </c>
      <c r="AG42" s="2">
        <v>26865000</v>
      </c>
      <c r="AH42" s="2">
        <v>29122000</v>
      </c>
      <c r="AI42" s="2">
        <v>29907000</v>
      </c>
      <c r="AJ42" s="2">
        <v>31509000</v>
      </c>
      <c r="AK42" s="2">
        <v>36999000</v>
      </c>
      <c r="AL42" s="2">
        <v>36614000</v>
      </c>
      <c r="AM42" s="2">
        <v>38024000</v>
      </c>
      <c r="AN42" s="2">
        <v>38894000</v>
      </c>
      <c r="AO42" s="2">
        <v>39795000</v>
      </c>
      <c r="AP42" s="2">
        <v>41677000</v>
      </c>
      <c r="AQ42" s="2">
        <v>42175000</v>
      </c>
      <c r="AR42" s="2">
        <v>39123000</v>
      </c>
      <c r="AS42" s="2">
        <v>39710000</v>
      </c>
      <c r="AT42" s="2">
        <v>44815000</v>
      </c>
      <c r="AU42" s="2">
        <v>47816000</v>
      </c>
      <c r="AV42" s="2">
        <v>49342000</v>
      </c>
      <c r="AW42" s="2">
        <v>50924000</v>
      </c>
      <c r="AX42" s="2">
        <v>51180000</v>
      </c>
      <c r="AY42" s="2">
        <v>53903000</v>
      </c>
      <c r="AZ42" s="2">
        <v>56941000</v>
      </c>
      <c r="BA42" s="2">
        <v>58608000</v>
      </c>
      <c r="BB42" s="2">
        <v>58356000</v>
      </c>
      <c r="BC42" s="2">
        <v>58579000</v>
      </c>
      <c r="BD42" s="2">
        <v>59623000</v>
      </c>
      <c r="BE42" s="2">
        <v>63203000</v>
      </c>
    </row>
    <row r="43" spans="1:57" x14ac:dyDescent="0.2">
      <c r="A43" s="15"/>
      <c r="B43" s="15" t="s">
        <v>27</v>
      </c>
      <c r="C43" s="11" t="s">
        <v>59</v>
      </c>
      <c r="D43" s="11" t="s">
        <v>59</v>
      </c>
      <c r="E43" s="11" t="s">
        <v>59</v>
      </c>
      <c r="F43" s="11" t="s">
        <v>59</v>
      </c>
      <c r="G43" s="2">
        <v>1906000</v>
      </c>
      <c r="H43" s="2">
        <v>6817000</v>
      </c>
      <c r="I43" s="2">
        <v>23213000</v>
      </c>
      <c r="J43" s="2">
        <v>37477000</v>
      </c>
      <c r="K43" s="2">
        <v>35150000</v>
      </c>
      <c r="L43" s="2">
        <v>33336000</v>
      </c>
      <c r="M43" s="2">
        <v>37887000</v>
      </c>
      <c r="N43" s="2">
        <v>49960000</v>
      </c>
      <c r="O43" s="2">
        <v>54522000</v>
      </c>
      <c r="P43" s="2">
        <v>47407000</v>
      </c>
      <c r="Q43" s="2">
        <v>41122000</v>
      </c>
      <c r="R43" s="2">
        <v>43326000</v>
      </c>
      <c r="S43" s="2">
        <v>43326000</v>
      </c>
      <c r="T43" s="2">
        <v>13196000</v>
      </c>
      <c r="U43" s="2">
        <v>18831000</v>
      </c>
      <c r="V43" s="2">
        <v>19821000</v>
      </c>
      <c r="W43" s="2">
        <v>23390000</v>
      </c>
      <c r="X43" s="2">
        <v>27957000</v>
      </c>
      <c r="Y43" s="2">
        <v>24981000</v>
      </c>
      <c r="Z43" s="2">
        <v>22784000</v>
      </c>
      <c r="AA43" s="2">
        <v>21182000</v>
      </c>
      <c r="AB43" s="2">
        <v>23346000</v>
      </c>
      <c r="AC43" s="2">
        <v>25552000</v>
      </c>
      <c r="AD43" s="2">
        <v>28017000</v>
      </c>
      <c r="AE43" s="2">
        <v>25147000</v>
      </c>
      <c r="AF43" s="2">
        <v>22706000</v>
      </c>
      <c r="AG43" s="2">
        <v>18833000</v>
      </c>
      <c r="AH43" s="2">
        <v>20154000</v>
      </c>
      <c r="AI43" s="2">
        <v>15161000</v>
      </c>
      <c r="AJ43" s="2">
        <v>10027000</v>
      </c>
      <c r="AK43" s="2">
        <v>8327000</v>
      </c>
      <c r="AL43" s="2">
        <v>7855000</v>
      </c>
      <c r="AM43" s="2">
        <v>10112000</v>
      </c>
      <c r="AN43" s="2">
        <v>9282000</v>
      </c>
      <c r="AO43" s="2">
        <v>7627000</v>
      </c>
      <c r="AP43" s="2">
        <v>6515000</v>
      </c>
      <c r="AQ43" s="2">
        <v>4630000</v>
      </c>
      <c r="AR43" s="2">
        <v>3102000</v>
      </c>
      <c r="AS43" s="2">
        <v>4025000</v>
      </c>
      <c r="AT43" s="2">
        <v>3492000</v>
      </c>
      <c r="AU43" s="2">
        <v>2821000</v>
      </c>
      <c r="AV43" s="2">
        <v>2742000</v>
      </c>
      <c r="AW43" s="2">
        <v>2166000</v>
      </c>
      <c r="AX43" s="2">
        <v>2669000</v>
      </c>
      <c r="AY43" s="2">
        <v>1786000</v>
      </c>
      <c r="AZ43" s="2">
        <v>1609000</v>
      </c>
      <c r="BA43" s="2">
        <v>2299000</v>
      </c>
      <c r="BB43" s="2">
        <v>-840000</v>
      </c>
      <c r="BC43" s="2">
        <v>-281000</v>
      </c>
      <c r="BD43" s="2">
        <v>2384000</v>
      </c>
      <c r="BE43" s="2">
        <v>2742000</v>
      </c>
    </row>
    <row r="44" spans="1:57" x14ac:dyDescent="0.2">
      <c r="A44" s="15"/>
      <c r="B44" s="15" t="s">
        <v>28</v>
      </c>
      <c r="C44" s="11" t="s">
        <v>59</v>
      </c>
      <c r="D44" s="11" t="s">
        <v>59</v>
      </c>
      <c r="E44" s="11" t="s">
        <v>59</v>
      </c>
      <c r="F44" s="11" t="s">
        <v>59</v>
      </c>
      <c r="G44" s="11" t="s">
        <v>59</v>
      </c>
      <c r="H44" s="11" t="s">
        <v>59</v>
      </c>
      <c r="I44" s="11" t="s">
        <v>59</v>
      </c>
      <c r="J44" s="2">
        <v>582000</v>
      </c>
      <c r="K44" s="2">
        <v>2303000</v>
      </c>
      <c r="L44" s="2">
        <v>2737000</v>
      </c>
      <c r="M44" s="2">
        <v>3346000</v>
      </c>
      <c r="N44" s="2">
        <v>3688000</v>
      </c>
      <c r="O44" s="2">
        <v>5272000</v>
      </c>
      <c r="P44" s="2">
        <v>4860000</v>
      </c>
      <c r="Q44" s="2">
        <v>5367000</v>
      </c>
      <c r="R44" s="2">
        <v>6412000</v>
      </c>
      <c r="S44" s="2">
        <v>5794000</v>
      </c>
      <c r="T44" s="2">
        <v>6849000</v>
      </c>
      <c r="U44" s="2">
        <v>6843000</v>
      </c>
      <c r="V44" s="2">
        <v>7470000</v>
      </c>
      <c r="W44" s="2">
        <v>8304000</v>
      </c>
      <c r="X44" s="2">
        <v>9168000</v>
      </c>
      <c r="Y44" s="2">
        <v>10167000</v>
      </c>
      <c r="Z44" s="2">
        <v>9809000</v>
      </c>
      <c r="AA44" s="2">
        <v>11203000</v>
      </c>
      <c r="AB44" s="2">
        <v>11455000</v>
      </c>
      <c r="AC44" s="2">
        <v>12129000</v>
      </c>
      <c r="AD44" s="2">
        <v>12242000</v>
      </c>
      <c r="AE44" s="2">
        <v>14012000</v>
      </c>
      <c r="AF44" s="2">
        <v>14094000</v>
      </c>
      <c r="AG44" s="2">
        <v>15622000</v>
      </c>
      <c r="AH44" s="2">
        <v>16567000</v>
      </c>
      <c r="AI44" s="2">
        <v>17048000</v>
      </c>
      <c r="AJ44" s="2">
        <v>18308000</v>
      </c>
      <c r="AK44" s="2">
        <v>18628000</v>
      </c>
      <c r="AL44" s="2">
        <v>19436000</v>
      </c>
      <c r="AM44" s="2">
        <v>19918000</v>
      </c>
      <c r="AN44" s="2">
        <v>22506000</v>
      </c>
      <c r="AO44" s="2">
        <v>23736000</v>
      </c>
      <c r="AP44" s="2">
        <v>21707000</v>
      </c>
      <c r="AQ44" s="2">
        <v>25613000</v>
      </c>
      <c r="AR44" s="2">
        <v>25849000</v>
      </c>
      <c r="AS44" s="2">
        <v>26622000</v>
      </c>
      <c r="AT44" s="2">
        <v>27077000</v>
      </c>
      <c r="AU44" s="2">
        <v>27394000</v>
      </c>
      <c r="AV44" s="2">
        <v>27682000</v>
      </c>
      <c r="AW44" s="2">
        <v>28504000</v>
      </c>
      <c r="AX44" s="2">
        <v>32900000</v>
      </c>
      <c r="AY44" s="2">
        <v>33118000</v>
      </c>
      <c r="AZ44" s="2">
        <v>34150000</v>
      </c>
      <c r="BA44" s="2">
        <v>36281000</v>
      </c>
      <c r="BB44" s="2">
        <v>36205000</v>
      </c>
      <c r="BC44" s="2">
        <v>37206000</v>
      </c>
      <c r="BD44" s="2">
        <v>40842000</v>
      </c>
      <c r="BE44" s="2">
        <v>45727000</v>
      </c>
    </row>
    <row r="45" spans="1:57" x14ac:dyDescent="0.2">
      <c r="A45" s="16"/>
      <c r="B45" s="16" t="s">
        <v>64</v>
      </c>
      <c r="C45" s="13">
        <f t="shared" ref="C45:BA45" si="5">SUM(C39:C44)</f>
        <v>108674000</v>
      </c>
      <c r="D45" s="13">
        <f t="shared" si="5"/>
        <v>117634000</v>
      </c>
      <c r="E45" s="13">
        <f t="shared" si="5"/>
        <v>120861000</v>
      </c>
      <c r="F45" s="13">
        <f t="shared" si="5"/>
        <v>136593000</v>
      </c>
      <c r="G45" s="13">
        <f t="shared" si="5"/>
        <v>137870000</v>
      </c>
      <c r="H45" s="13">
        <f t="shared" si="5"/>
        <v>103062000</v>
      </c>
      <c r="I45" s="13">
        <f t="shared" si="5"/>
        <v>184345000</v>
      </c>
      <c r="J45" s="13">
        <f t="shared" si="5"/>
        <v>314923000</v>
      </c>
      <c r="K45" s="13">
        <f t="shared" si="5"/>
        <v>342523000</v>
      </c>
      <c r="L45" s="13">
        <f t="shared" si="5"/>
        <v>388927000</v>
      </c>
      <c r="M45" s="13">
        <f t="shared" si="5"/>
        <v>468508000</v>
      </c>
      <c r="N45" s="13">
        <f t="shared" si="5"/>
        <v>529255000</v>
      </c>
      <c r="O45" s="13">
        <f t="shared" si="5"/>
        <v>595516000</v>
      </c>
      <c r="P45" s="13">
        <f t="shared" si="5"/>
        <v>678969000</v>
      </c>
      <c r="Q45" s="13">
        <f t="shared" si="5"/>
        <v>751324000</v>
      </c>
      <c r="R45" s="13">
        <f t="shared" si="5"/>
        <v>755659000</v>
      </c>
      <c r="S45" s="13">
        <f t="shared" si="5"/>
        <v>798516000</v>
      </c>
      <c r="T45" s="13">
        <f t="shared" si="5"/>
        <v>859150000</v>
      </c>
      <c r="U45" s="13">
        <f t="shared" si="5"/>
        <v>934157000</v>
      </c>
      <c r="V45" s="13">
        <f t="shared" si="5"/>
        <v>992794000</v>
      </c>
      <c r="W45" s="13">
        <f t="shared" si="5"/>
        <v>1055177000</v>
      </c>
      <c r="X45" s="13">
        <f t="shared" si="5"/>
        <v>1152869000</v>
      </c>
      <c r="Y45" s="13">
        <f t="shared" si="5"/>
        <v>1297493000</v>
      </c>
      <c r="Z45" s="13">
        <f t="shared" si="5"/>
        <v>1437369000</v>
      </c>
      <c r="AA45" s="13">
        <f t="shared" si="5"/>
        <v>1508043000</v>
      </c>
      <c r="AB45" s="13">
        <f t="shared" si="5"/>
        <v>1636230000</v>
      </c>
      <c r="AC45" s="13">
        <f t="shared" si="5"/>
        <v>1765621000</v>
      </c>
      <c r="AD45" s="13">
        <f t="shared" si="5"/>
        <v>1880278000</v>
      </c>
      <c r="AE45" s="13">
        <f t="shared" si="5"/>
        <v>2008692000</v>
      </c>
      <c r="AF45" s="13">
        <f t="shared" si="5"/>
        <v>2084910000</v>
      </c>
      <c r="AG45" s="13">
        <f t="shared" si="5"/>
        <v>2232714000</v>
      </c>
      <c r="AH45" s="13">
        <f t="shared" si="5"/>
        <v>1770557000</v>
      </c>
      <c r="AI45" s="13">
        <f t="shared" si="5"/>
        <v>1441447000</v>
      </c>
      <c r="AJ45" s="13">
        <f t="shared" si="5"/>
        <v>1502870000</v>
      </c>
      <c r="AK45" s="13">
        <f t="shared" si="5"/>
        <v>1559792000</v>
      </c>
      <c r="AL45" s="13">
        <f t="shared" si="5"/>
        <v>1601958000</v>
      </c>
      <c r="AM45" s="13">
        <f t="shared" si="5"/>
        <v>1673188000</v>
      </c>
      <c r="AN45" s="13">
        <f t="shared" si="5"/>
        <v>1719853000</v>
      </c>
      <c r="AO45" s="13">
        <f t="shared" si="5"/>
        <v>1776141000</v>
      </c>
      <c r="AP45" s="13">
        <f t="shared" si="5"/>
        <v>1829653000</v>
      </c>
      <c r="AQ45" s="13">
        <f t="shared" si="5"/>
        <v>1875219000</v>
      </c>
      <c r="AR45" s="13">
        <f t="shared" si="5"/>
        <v>1903610000</v>
      </c>
      <c r="AS45" s="13">
        <f t="shared" si="5"/>
        <v>1941600000</v>
      </c>
      <c r="AT45" s="13">
        <f t="shared" si="5"/>
        <v>1986530000</v>
      </c>
      <c r="AU45" s="13">
        <f t="shared" si="5"/>
        <v>2026680000</v>
      </c>
      <c r="AV45" s="13">
        <f t="shared" si="5"/>
        <v>2067257000</v>
      </c>
      <c r="AW45" s="13">
        <f t="shared" si="5"/>
        <v>2115075000</v>
      </c>
      <c r="AX45" s="13">
        <f t="shared" si="5"/>
        <v>2162114000</v>
      </c>
      <c r="AY45" s="13">
        <f t="shared" si="5"/>
        <v>2202932000</v>
      </c>
      <c r="AZ45" s="13">
        <f t="shared" si="5"/>
        <v>2867040000</v>
      </c>
      <c r="BA45" s="13">
        <f t="shared" si="5"/>
        <v>3472026000</v>
      </c>
      <c r="BB45" s="13">
        <f t="shared" ref="BB45" si="6">SUM(BB39:BB44)</f>
        <v>3679296000</v>
      </c>
      <c r="BC45" s="13">
        <f>SUM(BC39:BC44)</f>
        <v>4548649000</v>
      </c>
      <c r="BD45" s="13">
        <f>SUM(BD39:BD44)</f>
        <v>4572081000</v>
      </c>
      <c r="BE45" s="13">
        <f>SUM(BE39:BE44)</f>
        <v>4636817000</v>
      </c>
    </row>
    <row r="46" spans="1:57" x14ac:dyDescent="0.2">
      <c r="A46" s="15"/>
      <c r="B46" s="15"/>
      <c r="C46" s="1"/>
      <c r="D46" s="1"/>
      <c r="E46" s="1"/>
      <c r="F46" s="1"/>
      <c r="G46" s="1"/>
      <c r="H46" s="1"/>
      <c r="I46" s="1"/>
      <c r="J46" s="1"/>
      <c r="K46" s="1"/>
      <c r="L46" s="1"/>
      <c r="M46" s="1"/>
      <c r="N46" s="1"/>
      <c r="O46" s="1"/>
      <c r="P46" s="1"/>
      <c r="Q46" s="1"/>
      <c r="R46" s="1"/>
      <c r="S46" s="1"/>
      <c r="T46" s="1"/>
      <c r="U46" s="1"/>
      <c r="V46" s="1"/>
      <c r="W46" s="1"/>
      <c r="X46" s="1"/>
      <c r="Y46" s="1"/>
      <c r="Z46" s="1"/>
    </row>
    <row r="47" spans="1:57" ht="15.75" x14ac:dyDescent="0.25">
      <c r="A47" s="19" t="s">
        <v>29</v>
      </c>
      <c r="B47" s="19"/>
      <c r="C47" s="1"/>
      <c r="D47" s="1"/>
      <c r="E47" s="1"/>
      <c r="F47" s="1"/>
      <c r="G47" s="1"/>
      <c r="H47" s="1"/>
      <c r="I47" s="1"/>
      <c r="J47" s="1"/>
      <c r="K47" s="1"/>
      <c r="L47" s="1"/>
      <c r="M47" s="1"/>
      <c r="N47" s="1"/>
      <c r="O47" s="1"/>
      <c r="P47" s="1"/>
      <c r="Q47" s="1"/>
      <c r="R47" s="1"/>
      <c r="S47" s="1"/>
      <c r="T47" s="1"/>
      <c r="U47" s="1"/>
      <c r="V47" s="1"/>
      <c r="W47" s="1"/>
      <c r="X47" s="1"/>
      <c r="Y47" s="1"/>
      <c r="Z47" s="1"/>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row>
    <row r="48" spans="1:57" x14ac:dyDescent="0.2">
      <c r="A48" s="15"/>
      <c r="B48" s="15" t="s">
        <v>52</v>
      </c>
      <c r="C48" s="2">
        <v>22307000</v>
      </c>
      <c r="D48" s="2">
        <v>25434000</v>
      </c>
      <c r="E48" s="2">
        <v>25012000</v>
      </c>
      <c r="F48" s="2">
        <v>30367000</v>
      </c>
      <c r="G48" s="2">
        <v>36547000</v>
      </c>
      <c r="H48" s="2">
        <v>33873000</v>
      </c>
      <c r="I48" s="2">
        <v>35634000</v>
      </c>
      <c r="J48" s="2">
        <v>37813000</v>
      </c>
      <c r="K48" s="2">
        <v>47821000</v>
      </c>
      <c r="L48" s="2">
        <v>46403000</v>
      </c>
      <c r="M48" s="2">
        <v>50684000</v>
      </c>
      <c r="N48" s="2">
        <v>54597000</v>
      </c>
      <c r="O48" s="2">
        <v>54274000</v>
      </c>
      <c r="P48" s="2">
        <v>56192000</v>
      </c>
      <c r="Q48" s="11" t="s">
        <v>59</v>
      </c>
      <c r="R48" s="11" t="s">
        <v>59</v>
      </c>
      <c r="S48" s="11" t="s">
        <v>59</v>
      </c>
      <c r="T48" s="11" t="s">
        <v>59</v>
      </c>
      <c r="U48" s="11" t="s">
        <v>59</v>
      </c>
      <c r="V48" s="11" t="s">
        <v>59</v>
      </c>
      <c r="W48" s="11" t="s">
        <v>59</v>
      </c>
      <c r="X48" s="11" t="s">
        <v>59</v>
      </c>
      <c r="Y48" s="11" t="s">
        <v>59</v>
      </c>
      <c r="Z48" s="11" t="s">
        <v>59</v>
      </c>
      <c r="AA48" s="11" t="s">
        <v>59</v>
      </c>
      <c r="AB48" s="11" t="s">
        <v>59</v>
      </c>
      <c r="AC48" s="11" t="s">
        <v>59</v>
      </c>
      <c r="AD48" s="11" t="s">
        <v>59</v>
      </c>
      <c r="AE48" s="11" t="s">
        <v>59</v>
      </c>
      <c r="AF48" s="11" t="s">
        <v>59</v>
      </c>
      <c r="AG48" s="11" t="s">
        <v>59</v>
      </c>
      <c r="AH48" s="11" t="s">
        <v>59</v>
      </c>
      <c r="AI48" s="11" t="s">
        <v>59</v>
      </c>
      <c r="AJ48" s="11" t="s">
        <v>59</v>
      </c>
      <c r="AK48" s="11" t="s">
        <v>59</v>
      </c>
      <c r="AL48" s="11" t="s">
        <v>59</v>
      </c>
      <c r="AM48" s="11" t="s">
        <v>59</v>
      </c>
      <c r="AN48" s="11" t="s">
        <v>59</v>
      </c>
      <c r="AO48" s="11" t="s">
        <v>59</v>
      </c>
      <c r="AP48" s="11" t="s">
        <v>59</v>
      </c>
      <c r="AQ48" s="11" t="s">
        <v>59</v>
      </c>
      <c r="AR48" s="11" t="s">
        <v>59</v>
      </c>
      <c r="AS48" s="11" t="s">
        <v>59</v>
      </c>
      <c r="AT48" s="11" t="s">
        <v>59</v>
      </c>
      <c r="AU48" s="11" t="s">
        <v>59</v>
      </c>
      <c r="AV48" s="11" t="s">
        <v>59</v>
      </c>
      <c r="AW48" s="11" t="s">
        <v>59</v>
      </c>
      <c r="AX48" s="11" t="s">
        <v>59</v>
      </c>
      <c r="AY48" s="11" t="s">
        <v>59</v>
      </c>
      <c r="AZ48" s="11" t="s">
        <v>59</v>
      </c>
      <c r="BA48" s="11" t="s">
        <v>59</v>
      </c>
      <c r="BB48" s="11" t="s">
        <v>59</v>
      </c>
      <c r="BC48" s="11" t="s">
        <v>59</v>
      </c>
      <c r="BD48" s="11" t="s">
        <v>59</v>
      </c>
      <c r="BE48" s="11" t="s">
        <v>59</v>
      </c>
    </row>
    <row r="49" spans="1:57" x14ac:dyDescent="0.2">
      <c r="A49" s="15"/>
      <c r="B49" s="15" t="s">
        <v>30</v>
      </c>
      <c r="C49" s="11" t="s">
        <v>59</v>
      </c>
      <c r="D49" s="11" t="s">
        <v>59</v>
      </c>
      <c r="E49" s="11" t="s">
        <v>59</v>
      </c>
      <c r="F49" s="11" t="s">
        <v>59</v>
      </c>
      <c r="G49" s="11" t="s">
        <v>59</v>
      </c>
      <c r="H49" s="11" t="s">
        <v>59</v>
      </c>
      <c r="I49" s="11" t="s">
        <v>59</v>
      </c>
      <c r="J49" s="11" t="s">
        <v>59</v>
      </c>
      <c r="K49" s="11" t="s">
        <v>59</v>
      </c>
      <c r="L49" s="11" t="s">
        <v>59</v>
      </c>
      <c r="M49" s="11" t="s">
        <v>59</v>
      </c>
      <c r="N49" s="11" t="s">
        <v>59</v>
      </c>
      <c r="O49" s="11" t="s">
        <v>59</v>
      </c>
      <c r="P49" s="11" t="s">
        <v>59</v>
      </c>
      <c r="Q49" s="2">
        <v>27975000</v>
      </c>
      <c r="R49" s="2">
        <v>20236000</v>
      </c>
      <c r="S49" s="2">
        <v>20138000</v>
      </c>
      <c r="T49" s="2">
        <v>17712000</v>
      </c>
      <c r="U49" s="2">
        <v>2282600</v>
      </c>
      <c r="V49" s="2">
        <v>16974000</v>
      </c>
      <c r="W49" s="2">
        <v>17349000</v>
      </c>
      <c r="X49" s="2">
        <v>30135000</v>
      </c>
      <c r="Y49" s="2">
        <v>48834000</v>
      </c>
      <c r="Z49" s="2">
        <v>34474000</v>
      </c>
      <c r="AA49" s="2">
        <v>35836000</v>
      </c>
      <c r="AB49" s="2">
        <v>35307000</v>
      </c>
      <c r="AC49" s="2">
        <v>42160000</v>
      </c>
      <c r="AD49" s="2">
        <v>62087000</v>
      </c>
      <c r="AE49" s="2">
        <v>88069000</v>
      </c>
      <c r="AF49" s="2">
        <v>83607000</v>
      </c>
      <c r="AG49" s="2">
        <v>69570000</v>
      </c>
      <c r="AH49" s="2">
        <v>82705000</v>
      </c>
      <c r="AI49" s="2">
        <v>107097000</v>
      </c>
      <c r="AJ49" s="2">
        <v>114517000</v>
      </c>
      <c r="AK49" s="2">
        <v>122451000</v>
      </c>
      <c r="AL49" s="2">
        <v>139855000</v>
      </c>
      <c r="AM49" s="2">
        <v>-42229000</v>
      </c>
      <c r="AN49" s="2">
        <v>24392000</v>
      </c>
      <c r="AO49" s="2">
        <v>183686000</v>
      </c>
      <c r="AP49" s="2">
        <v>109192000</v>
      </c>
      <c r="AQ49" s="2">
        <v>137116000</v>
      </c>
      <c r="AR49" s="2">
        <v>78717000</v>
      </c>
      <c r="AS49" s="2">
        <v>112928000</v>
      </c>
      <c r="AT49" s="2">
        <v>114828000</v>
      </c>
      <c r="AU49" s="2">
        <v>104449000</v>
      </c>
      <c r="AV49" s="2">
        <v>156019000</v>
      </c>
      <c r="AW49" s="2">
        <v>154040000</v>
      </c>
      <c r="AX49" s="2">
        <v>134680000</v>
      </c>
      <c r="AY49" s="2">
        <v>168710000</v>
      </c>
      <c r="AZ49" s="2">
        <v>203411000</v>
      </c>
      <c r="BA49" s="2">
        <v>298017000</v>
      </c>
      <c r="BB49" s="2">
        <v>646251000</v>
      </c>
      <c r="BC49" s="2">
        <v>328865000</v>
      </c>
      <c r="BD49" s="2">
        <v>365634000</v>
      </c>
      <c r="BE49" s="2">
        <v>847258000</v>
      </c>
    </row>
    <row r="50" spans="1:57" x14ac:dyDescent="0.2">
      <c r="A50" s="15"/>
      <c r="B50" s="15" t="s">
        <v>53</v>
      </c>
      <c r="C50" s="2">
        <v>1529000</v>
      </c>
      <c r="D50" s="2">
        <v>1278000</v>
      </c>
      <c r="E50" s="2">
        <v>1310000</v>
      </c>
      <c r="F50" s="2">
        <v>1936000</v>
      </c>
      <c r="G50" s="2">
        <v>1933000</v>
      </c>
      <c r="H50" s="2">
        <v>1997000</v>
      </c>
      <c r="I50" s="2">
        <v>2049000</v>
      </c>
      <c r="J50" s="2">
        <v>3076000</v>
      </c>
      <c r="K50" s="2">
        <v>4566000</v>
      </c>
      <c r="L50" s="2">
        <v>6424000</v>
      </c>
      <c r="M50" s="2">
        <v>7467000</v>
      </c>
      <c r="N50" s="2">
        <v>6612000</v>
      </c>
      <c r="O50" s="2">
        <v>6272000</v>
      </c>
      <c r="P50" s="2">
        <v>5381000</v>
      </c>
      <c r="Q50" s="2">
        <v>7131000</v>
      </c>
      <c r="R50" s="2">
        <v>9532000</v>
      </c>
      <c r="S50" s="2">
        <v>9385000</v>
      </c>
      <c r="T50" s="2">
        <v>18766000</v>
      </c>
      <c r="U50" s="2">
        <v>21840000</v>
      </c>
      <c r="V50" s="11" t="s">
        <v>59</v>
      </c>
      <c r="W50" s="11" t="s">
        <v>59</v>
      </c>
      <c r="X50" s="11" t="s">
        <v>59</v>
      </c>
      <c r="Y50" s="11" t="s">
        <v>59</v>
      </c>
      <c r="Z50" s="11" t="s">
        <v>59</v>
      </c>
      <c r="AA50" s="11" t="s">
        <v>59</v>
      </c>
      <c r="AB50" s="11" t="s">
        <v>59</v>
      </c>
      <c r="AC50" s="11" t="s">
        <v>59</v>
      </c>
      <c r="AD50" s="11" t="s">
        <v>59</v>
      </c>
      <c r="AE50" s="11" t="s">
        <v>59</v>
      </c>
      <c r="AF50" s="11" t="s">
        <v>59</v>
      </c>
      <c r="AG50" s="11" t="s">
        <v>59</v>
      </c>
      <c r="AH50" s="11" t="s">
        <v>59</v>
      </c>
      <c r="AI50" s="11" t="s">
        <v>59</v>
      </c>
      <c r="AJ50" s="11" t="s">
        <v>59</v>
      </c>
      <c r="AK50" s="11" t="s">
        <v>59</v>
      </c>
      <c r="AL50" s="11" t="s">
        <v>59</v>
      </c>
      <c r="AM50" s="11" t="s">
        <v>59</v>
      </c>
      <c r="AN50" s="11" t="s">
        <v>59</v>
      </c>
      <c r="AO50" s="11" t="s">
        <v>59</v>
      </c>
      <c r="AP50" s="11" t="s">
        <v>59</v>
      </c>
      <c r="AQ50" s="11" t="s">
        <v>59</v>
      </c>
      <c r="AR50" s="11" t="s">
        <v>59</v>
      </c>
      <c r="AS50" s="11" t="s">
        <v>59</v>
      </c>
      <c r="AT50" s="11" t="s">
        <v>59</v>
      </c>
      <c r="AU50" s="11" t="s">
        <v>59</v>
      </c>
      <c r="AV50" s="11" t="s">
        <v>59</v>
      </c>
      <c r="AW50" s="11" t="s">
        <v>59</v>
      </c>
      <c r="AX50" s="11" t="s">
        <v>59</v>
      </c>
      <c r="AY50" s="11" t="s">
        <v>59</v>
      </c>
      <c r="AZ50" s="11" t="s">
        <v>59</v>
      </c>
      <c r="BA50" s="11" t="s">
        <v>59</v>
      </c>
      <c r="BB50" s="11" t="s">
        <v>59</v>
      </c>
      <c r="BC50" s="11" t="s">
        <v>59</v>
      </c>
      <c r="BD50" s="11" t="s">
        <v>59</v>
      </c>
      <c r="BE50" s="11" t="s">
        <v>59</v>
      </c>
    </row>
    <row r="51" spans="1:57" x14ac:dyDescent="0.2">
      <c r="A51" s="15"/>
      <c r="B51" s="15" t="s">
        <v>31</v>
      </c>
      <c r="C51" s="11" t="s">
        <v>59</v>
      </c>
      <c r="D51" s="11" t="s">
        <v>59</v>
      </c>
      <c r="E51" s="11" t="s">
        <v>59</v>
      </c>
      <c r="F51" s="11" t="s">
        <v>59</v>
      </c>
      <c r="G51" s="11" t="s">
        <v>59</v>
      </c>
      <c r="H51" s="11" t="s">
        <v>59</v>
      </c>
      <c r="I51" s="11" t="s">
        <v>59</v>
      </c>
      <c r="J51" s="11" t="s">
        <v>59</v>
      </c>
      <c r="K51" s="11" t="s">
        <v>59</v>
      </c>
      <c r="L51" s="11" t="s">
        <v>59</v>
      </c>
      <c r="M51" s="11" t="s">
        <v>59</v>
      </c>
      <c r="N51" s="11" t="s">
        <v>59</v>
      </c>
      <c r="O51" s="11" t="s">
        <v>59</v>
      </c>
      <c r="P51" s="2">
        <v>59777000</v>
      </c>
      <c r="Q51" s="2">
        <v>73071000</v>
      </c>
      <c r="R51" s="2">
        <v>94594000</v>
      </c>
      <c r="S51" s="2">
        <v>94538000</v>
      </c>
      <c r="T51" s="2">
        <v>95439000</v>
      </c>
      <c r="U51" s="2">
        <v>131047000</v>
      </c>
      <c r="V51" s="2">
        <v>141050000</v>
      </c>
      <c r="W51" s="2">
        <v>177082000</v>
      </c>
      <c r="X51" s="2">
        <v>265170000</v>
      </c>
      <c r="Y51" s="2">
        <v>209620000</v>
      </c>
      <c r="Z51" s="2">
        <v>209387000</v>
      </c>
      <c r="AA51" s="2">
        <v>223650000</v>
      </c>
      <c r="AB51" s="2">
        <v>279160000</v>
      </c>
      <c r="AC51" s="2">
        <v>255116000</v>
      </c>
      <c r="AD51" s="2">
        <v>275633000</v>
      </c>
      <c r="AE51" s="2">
        <v>301444000</v>
      </c>
      <c r="AF51" s="2">
        <v>382213000</v>
      </c>
      <c r="AG51" s="2">
        <v>428006000</v>
      </c>
      <c r="AH51" s="2">
        <v>435088000</v>
      </c>
      <c r="AI51" s="2">
        <v>434310000</v>
      </c>
      <c r="AJ51" s="2">
        <v>432910000</v>
      </c>
      <c r="AK51" s="2">
        <v>513996000</v>
      </c>
      <c r="AL51" s="2">
        <v>615618000</v>
      </c>
      <c r="AM51" s="2">
        <v>823110000</v>
      </c>
      <c r="AN51" s="2">
        <v>1010457000</v>
      </c>
      <c r="AO51" s="2">
        <v>1159670000</v>
      </c>
      <c r="AP51" s="2">
        <v>716680000</v>
      </c>
      <c r="AQ51" s="2">
        <v>426048000</v>
      </c>
      <c r="AR51" s="2">
        <v>411871000</v>
      </c>
      <c r="AS51" s="2">
        <v>379748000</v>
      </c>
      <c r="AT51" s="2">
        <v>422360000</v>
      </c>
      <c r="AU51" s="2">
        <v>573943000</v>
      </c>
      <c r="AV51" s="2">
        <v>662132000</v>
      </c>
      <c r="AW51" s="2">
        <v>808977000</v>
      </c>
      <c r="AX51" s="2">
        <v>959492000</v>
      </c>
      <c r="AY51" s="2">
        <v>1088609000</v>
      </c>
      <c r="AZ51" s="2">
        <v>1183270000</v>
      </c>
      <c r="BA51" s="2">
        <v>1186273000</v>
      </c>
      <c r="BB51" s="2">
        <v>1245078000</v>
      </c>
      <c r="BC51" s="2">
        <v>1837324000</v>
      </c>
      <c r="BD51" s="2">
        <v>2503190000</v>
      </c>
      <c r="BE51" s="2">
        <v>1405795000</v>
      </c>
    </row>
    <row r="52" spans="1:57" x14ac:dyDescent="0.2">
      <c r="A52" s="15"/>
      <c r="B52" s="15" t="s">
        <v>32</v>
      </c>
      <c r="C52" s="11" t="s">
        <v>59</v>
      </c>
      <c r="D52" s="11" t="s">
        <v>59</v>
      </c>
      <c r="E52" s="11" t="s">
        <v>59</v>
      </c>
      <c r="F52" s="11" t="s">
        <v>59</v>
      </c>
      <c r="G52" s="11" t="s">
        <v>59</v>
      </c>
      <c r="H52" s="11" t="s">
        <v>59</v>
      </c>
      <c r="I52" s="11" t="s">
        <v>59</v>
      </c>
      <c r="J52" s="11" t="s">
        <v>59</v>
      </c>
      <c r="K52" s="11" t="s">
        <v>59</v>
      </c>
      <c r="L52" s="11" t="s">
        <v>59</v>
      </c>
      <c r="M52" s="11" t="s">
        <v>59</v>
      </c>
      <c r="N52" s="11" t="s">
        <v>59</v>
      </c>
      <c r="O52" s="2">
        <v>2168000</v>
      </c>
      <c r="P52" s="2">
        <v>2284000</v>
      </c>
      <c r="Q52" s="2">
        <v>2533000</v>
      </c>
      <c r="R52" s="2">
        <v>1464000</v>
      </c>
      <c r="S52" s="2">
        <v>1785000</v>
      </c>
      <c r="T52" s="2">
        <v>2428000</v>
      </c>
      <c r="U52" s="2">
        <v>2847000</v>
      </c>
      <c r="V52" s="2">
        <v>4177000</v>
      </c>
      <c r="W52" s="2">
        <v>3963000</v>
      </c>
      <c r="X52" s="2">
        <v>2807000</v>
      </c>
      <c r="Y52" s="2">
        <v>2799000</v>
      </c>
      <c r="Z52" s="2">
        <v>2103000</v>
      </c>
      <c r="AA52" s="2">
        <v>1827000</v>
      </c>
      <c r="AB52" s="2">
        <v>2278000</v>
      </c>
      <c r="AC52" s="2">
        <v>2253000</v>
      </c>
      <c r="AD52" s="2">
        <v>1333000</v>
      </c>
      <c r="AE52" s="2">
        <v>1348000</v>
      </c>
      <c r="AF52" s="2">
        <v>1442000</v>
      </c>
      <c r="AG52" s="2">
        <v>1264000</v>
      </c>
      <c r="AH52" s="2">
        <v>1481000</v>
      </c>
      <c r="AI52" s="2">
        <v>1437000</v>
      </c>
      <c r="AJ52" s="2">
        <v>1490000</v>
      </c>
      <c r="AK52" s="2">
        <v>1850000</v>
      </c>
      <c r="AL52" s="2">
        <v>1698000</v>
      </c>
      <c r="AM52" s="2">
        <v>4838000</v>
      </c>
      <c r="AN52" s="2">
        <v>1980000</v>
      </c>
      <c r="AO52" s="2">
        <v>2385000</v>
      </c>
      <c r="AP52" s="2">
        <v>2567000</v>
      </c>
      <c r="AQ52" s="2">
        <v>1963000</v>
      </c>
      <c r="AR52" s="2">
        <v>2418000</v>
      </c>
      <c r="AS52" s="2">
        <v>3193000</v>
      </c>
      <c r="AT52" s="2">
        <v>810000</v>
      </c>
      <c r="AU52" s="2">
        <v>2593000</v>
      </c>
      <c r="AV52" s="2">
        <v>2800000</v>
      </c>
      <c r="AW52" s="2">
        <v>3475000</v>
      </c>
      <c r="AX52" s="2">
        <v>2987000</v>
      </c>
      <c r="AY52" s="2">
        <v>3013000</v>
      </c>
      <c r="AZ52" s="2">
        <v>2956000</v>
      </c>
      <c r="BA52" s="2">
        <v>2994000</v>
      </c>
      <c r="BB52" s="2">
        <v>1994000</v>
      </c>
      <c r="BC52" s="2">
        <v>2362000</v>
      </c>
      <c r="BD52" s="2">
        <v>4049000</v>
      </c>
      <c r="BE52" s="2">
        <v>3582000</v>
      </c>
    </row>
    <row r="53" spans="1:57" ht="24" x14ac:dyDescent="0.2">
      <c r="A53" s="15"/>
      <c r="B53" s="26" t="s">
        <v>67</v>
      </c>
      <c r="C53" s="11" t="s">
        <v>59</v>
      </c>
      <c r="D53" s="11" t="s">
        <v>59</v>
      </c>
      <c r="E53" s="11" t="s">
        <v>59</v>
      </c>
      <c r="F53" s="11" t="s">
        <v>59</v>
      </c>
      <c r="G53" s="11" t="s">
        <v>59</v>
      </c>
      <c r="H53" s="11" t="s">
        <v>59</v>
      </c>
      <c r="I53" s="11" t="s">
        <v>59</v>
      </c>
      <c r="J53" s="11" t="s">
        <v>59</v>
      </c>
      <c r="K53" s="11" t="s">
        <v>59</v>
      </c>
      <c r="L53" s="11" t="s">
        <v>59</v>
      </c>
      <c r="M53" s="11" t="s">
        <v>59</v>
      </c>
      <c r="N53" s="11" t="s">
        <v>59</v>
      </c>
      <c r="O53" s="11" t="s">
        <v>59</v>
      </c>
      <c r="P53" s="11" t="s">
        <v>59</v>
      </c>
      <c r="Q53" s="11" t="s">
        <v>59</v>
      </c>
      <c r="R53" s="2">
        <v>186000</v>
      </c>
      <c r="S53" s="2">
        <v>720000</v>
      </c>
      <c r="T53" s="2">
        <v>333000</v>
      </c>
      <c r="U53" s="2">
        <v>1840000</v>
      </c>
      <c r="V53" s="2">
        <v>5452000</v>
      </c>
      <c r="W53" s="2">
        <v>10976000</v>
      </c>
      <c r="X53" s="2">
        <v>19669000</v>
      </c>
      <c r="Y53" s="2">
        <v>23703000</v>
      </c>
      <c r="Z53" s="2">
        <v>18669000</v>
      </c>
      <c r="AA53" s="2">
        <v>20660000</v>
      </c>
      <c r="AB53" s="2">
        <v>17160000</v>
      </c>
      <c r="AC53" s="2">
        <v>18935000</v>
      </c>
      <c r="AD53" s="2">
        <v>18881000</v>
      </c>
      <c r="AE53" s="2">
        <v>24304000</v>
      </c>
      <c r="AF53" s="2">
        <v>20397000</v>
      </c>
      <c r="AG53" s="2">
        <v>15494000</v>
      </c>
      <c r="AH53" s="2">
        <v>23252000</v>
      </c>
      <c r="AI53" s="2">
        <v>34054000</v>
      </c>
      <c r="AJ53" s="2">
        <v>21231000</v>
      </c>
      <c r="AK53" s="2">
        <v>23839000</v>
      </c>
      <c r="AL53" s="2">
        <v>32393000</v>
      </c>
      <c r="AM53" s="2">
        <v>80929000</v>
      </c>
      <c r="AN53" s="2">
        <v>90810000</v>
      </c>
      <c r="AO53" s="2">
        <v>111702000</v>
      </c>
      <c r="AP53" s="2">
        <v>130189000</v>
      </c>
      <c r="AQ53" s="2">
        <v>127055000</v>
      </c>
      <c r="AR53" s="2">
        <v>149417000</v>
      </c>
      <c r="AS53" s="2">
        <v>175500000</v>
      </c>
      <c r="AT53" s="2">
        <v>197604000</v>
      </c>
      <c r="AU53" s="2">
        <v>198464000</v>
      </c>
      <c r="AV53" s="2">
        <v>195011000</v>
      </c>
      <c r="AW53" s="2">
        <v>153496000</v>
      </c>
      <c r="AX53" s="2">
        <v>113225000</v>
      </c>
      <c r="AY53" s="2">
        <v>123638000</v>
      </c>
      <c r="AZ53" s="2">
        <v>141896000</v>
      </c>
      <c r="BA53" s="2">
        <v>151513000</v>
      </c>
      <c r="BB53" s="2">
        <v>257827000</v>
      </c>
      <c r="BC53" s="2">
        <v>249284000</v>
      </c>
      <c r="BD53" s="2">
        <v>284211000</v>
      </c>
      <c r="BE53" s="2">
        <v>301505000</v>
      </c>
    </row>
    <row r="54" spans="1:57" x14ac:dyDescent="0.2">
      <c r="A54" s="15"/>
      <c r="B54" s="15" t="s">
        <v>56</v>
      </c>
      <c r="C54" s="11"/>
      <c r="D54" s="11"/>
      <c r="E54" s="11"/>
      <c r="F54" s="11"/>
      <c r="G54" s="11"/>
      <c r="H54" s="11"/>
      <c r="I54" s="11"/>
      <c r="J54" s="11"/>
      <c r="K54" s="11"/>
      <c r="L54" s="11" t="s">
        <v>59</v>
      </c>
      <c r="M54" s="11" t="s">
        <v>59</v>
      </c>
      <c r="N54" s="11" t="s">
        <v>59</v>
      </c>
      <c r="O54" s="11" t="s">
        <v>59</v>
      </c>
      <c r="P54" s="11" t="s">
        <v>59</v>
      </c>
      <c r="Q54" s="11" t="s">
        <v>59</v>
      </c>
      <c r="R54" s="11" t="s">
        <v>59</v>
      </c>
      <c r="S54" s="11" t="s">
        <v>59</v>
      </c>
      <c r="T54" s="11" t="s">
        <v>59</v>
      </c>
      <c r="U54" s="11" t="s">
        <v>59</v>
      </c>
      <c r="V54" s="11" t="s">
        <v>59</v>
      </c>
      <c r="W54" s="2">
        <v>86000</v>
      </c>
      <c r="X54" s="2">
        <v>49000</v>
      </c>
      <c r="Y54" s="2">
        <v>5000</v>
      </c>
      <c r="Z54" s="11" t="s">
        <v>59</v>
      </c>
      <c r="AA54" s="11" t="s">
        <v>59</v>
      </c>
      <c r="AB54" s="11" t="s">
        <v>59</v>
      </c>
      <c r="AC54" s="11" t="s">
        <v>59</v>
      </c>
      <c r="AD54" s="11" t="s">
        <v>59</v>
      </c>
      <c r="AE54" s="11" t="s">
        <v>59</v>
      </c>
      <c r="AF54" s="11" t="s">
        <v>59</v>
      </c>
      <c r="AG54" s="11" t="s">
        <v>59</v>
      </c>
      <c r="AH54" s="11" t="s">
        <v>59</v>
      </c>
      <c r="AI54" s="11" t="s">
        <v>59</v>
      </c>
      <c r="AJ54" s="11" t="s">
        <v>59</v>
      </c>
      <c r="AK54" s="11" t="s">
        <v>59</v>
      </c>
      <c r="AL54" s="11" t="s">
        <v>59</v>
      </c>
      <c r="AM54" s="11" t="s">
        <v>59</v>
      </c>
      <c r="AN54" s="11" t="s">
        <v>59</v>
      </c>
      <c r="AO54" s="11" t="s">
        <v>59</v>
      </c>
      <c r="AP54" s="11" t="s">
        <v>59</v>
      </c>
      <c r="AQ54" s="11" t="s">
        <v>59</v>
      </c>
      <c r="AR54" s="11" t="s">
        <v>59</v>
      </c>
      <c r="AS54" s="11" t="s">
        <v>59</v>
      </c>
      <c r="AT54" s="11" t="s">
        <v>59</v>
      </c>
      <c r="AU54" s="11" t="s">
        <v>59</v>
      </c>
      <c r="AV54" s="11" t="s">
        <v>59</v>
      </c>
      <c r="AW54" s="11" t="s">
        <v>59</v>
      </c>
      <c r="AX54" s="11" t="s">
        <v>59</v>
      </c>
      <c r="AY54" s="11" t="s">
        <v>59</v>
      </c>
      <c r="AZ54" s="11" t="s">
        <v>59</v>
      </c>
      <c r="BA54" s="11" t="s">
        <v>59</v>
      </c>
      <c r="BB54" s="11" t="s">
        <v>59</v>
      </c>
      <c r="BC54" s="11" t="s">
        <v>59</v>
      </c>
      <c r="BD54" s="11" t="s">
        <v>59</v>
      </c>
      <c r="BE54" s="11" t="s">
        <v>59</v>
      </c>
    </row>
    <row r="55" spans="1:57" x14ac:dyDescent="0.2">
      <c r="A55" s="15"/>
      <c r="B55" s="15" t="s">
        <v>33</v>
      </c>
      <c r="C55" s="11" t="s">
        <v>59</v>
      </c>
      <c r="D55" s="11" t="s">
        <v>59</v>
      </c>
      <c r="E55" s="11" t="s">
        <v>59</v>
      </c>
      <c r="F55" s="11" t="s">
        <v>59</v>
      </c>
      <c r="G55" s="11" t="s">
        <v>59</v>
      </c>
      <c r="H55" s="11" t="s">
        <v>59</v>
      </c>
      <c r="I55" s="11" t="s">
        <v>59</v>
      </c>
      <c r="J55" s="11" t="s">
        <v>59</v>
      </c>
      <c r="K55" s="11" t="s">
        <v>59</v>
      </c>
      <c r="L55" s="11" t="s">
        <v>59</v>
      </c>
      <c r="M55" s="11" t="s">
        <v>59</v>
      </c>
      <c r="N55" s="11" t="s">
        <v>59</v>
      </c>
      <c r="O55" s="11" t="s">
        <v>59</v>
      </c>
      <c r="P55" s="11" t="s">
        <v>59</v>
      </c>
      <c r="Q55" s="11" t="s">
        <v>59</v>
      </c>
      <c r="R55" s="11" t="s">
        <v>59</v>
      </c>
      <c r="S55" s="11" t="s">
        <v>59</v>
      </c>
      <c r="T55" s="11" t="s">
        <v>59</v>
      </c>
      <c r="U55" s="11" t="s">
        <v>59</v>
      </c>
      <c r="V55" s="11" t="s">
        <v>59</v>
      </c>
      <c r="W55" s="11" t="s">
        <v>59</v>
      </c>
      <c r="X55" s="2">
        <v>14149000</v>
      </c>
      <c r="Y55" s="2">
        <v>22059000</v>
      </c>
      <c r="Z55" s="2">
        <v>20867000</v>
      </c>
      <c r="AA55" s="2">
        <v>23469000</v>
      </c>
      <c r="AB55" s="2">
        <v>22676000</v>
      </c>
      <c r="AC55" s="2">
        <v>23514000</v>
      </c>
      <c r="AD55" s="2">
        <v>11745000</v>
      </c>
      <c r="AE55" s="2">
        <v>9505000</v>
      </c>
      <c r="AF55" s="2">
        <v>10355000</v>
      </c>
      <c r="AG55" s="2">
        <v>9894000</v>
      </c>
      <c r="AH55" s="2">
        <v>9901000</v>
      </c>
      <c r="AI55" s="2">
        <v>9278000</v>
      </c>
      <c r="AJ55" s="2">
        <v>9205000</v>
      </c>
      <c r="AK55" s="2">
        <v>9293000</v>
      </c>
      <c r="AL55" s="2">
        <v>17846000</v>
      </c>
      <c r="AM55" s="2">
        <v>9688000</v>
      </c>
      <c r="AN55" s="2">
        <v>9413000</v>
      </c>
      <c r="AO55" s="2">
        <v>9313000</v>
      </c>
      <c r="AP55" s="2">
        <v>-1305000</v>
      </c>
      <c r="AQ55" s="2">
        <v>8365000</v>
      </c>
      <c r="AR55" s="2">
        <v>8553000</v>
      </c>
      <c r="AS55" s="2">
        <v>16041000</v>
      </c>
      <c r="AT55" s="2">
        <v>2855000</v>
      </c>
      <c r="AU55" s="2">
        <v>8575000</v>
      </c>
      <c r="AV55" s="2">
        <v>7636000</v>
      </c>
      <c r="AW55" s="2">
        <v>6847000</v>
      </c>
      <c r="AX55" s="2">
        <v>8650000</v>
      </c>
      <c r="AY55" s="2">
        <v>7122000</v>
      </c>
      <c r="AZ55" s="2">
        <v>14915000</v>
      </c>
      <c r="BA55" s="2">
        <v>7579000</v>
      </c>
      <c r="BB55" s="2">
        <v>6697000</v>
      </c>
      <c r="BC55" s="2">
        <v>11090000</v>
      </c>
      <c r="BD55" s="2">
        <v>6237000</v>
      </c>
      <c r="BE55" s="2">
        <v>6639000</v>
      </c>
    </row>
    <row r="56" spans="1:57" x14ac:dyDescent="0.2">
      <c r="A56" s="15"/>
      <c r="B56" s="15" t="s">
        <v>34</v>
      </c>
      <c r="C56" s="11" t="s">
        <v>59</v>
      </c>
      <c r="D56" s="11" t="s">
        <v>59</v>
      </c>
      <c r="E56" s="11" t="s">
        <v>59</v>
      </c>
      <c r="F56" s="11" t="s">
        <v>59</v>
      </c>
      <c r="G56" s="11" t="s">
        <v>59</v>
      </c>
      <c r="H56" s="11" t="s">
        <v>59</v>
      </c>
      <c r="I56" s="11" t="s">
        <v>59</v>
      </c>
      <c r="J56" s="11" t="s">
        <v>59</v>
      </c>
      <c r="K56" s="11" t="s">
        <v>59</v>
      </c>
      <c r="L56" s="11" t="s">
        <v>59</v>
      </c>
      <c r="M56" s="11" t="s">
        <v>59</v>
      </c>
      <c r="N56" s="11" t="s">
        <v>59</v>
      </c>
      <c r="O56" s="11" t="s">
        <v>59</v>
      </c>
      <c r="P56" s="11" t="s">
        <v>59</v>
      </c>
      <c r="Q56" s="11" t="s">
        <v>59</v>
      </c>
      <c r="R56" s="11" t="s">
        <v>59</v>
      </c>
      <c r="S56" s="11" t="s">
        <v>59</v>
      </c>
      <c r="T56" s="11" t="s">
        <v>59</v>
      </c>
      <c r="U56" s="11" t="s">
        <v>59</v>
      </c>
      <c r="V56" s="11" t="s">
        <v>59</v>
      </c>
      <c r="W56" s="11" t="s">
        <v>59</v>
      </c>
      <c r="X56" s="11" t="s">
        <v>59</v>
      </c>
      <c r="Y56" s="11" t="s">
        <v>59</v>
      </c>
      <c r="Z56" s="11" t="s">
        <v>59</v>
      </c>
      <c r="AA56" s="11" t="s">
        <v>59</v>
      </c>
      <c r="AB56" s="11" t="s">
        <v>59</v>
      </c>
      <c r="AC56" s="11" t="s">
        <v>59</v>
      </c>
      <c r="AD56" s="11" t="s">
        <v>59</v>
      </c>
      <c r="AE56" s="11" t="s">
        <v>59</v>
      </c>
      <c r="AF56" s="11" t="s">
        <v>59</v>
      </c>
      <c r="AG56" s="11" t="s">
        <v>59</v>
      </c>
      <c r="AH56" s="11" t="s">
        <v>59</v>
      </c>
      <c r="AI56" s="11" t="s">
        <v>59</v>
      </c>
      <c r="AJ56" s="11" t="s">
        <v>59</v>
      </c>
      <c r="AK56" s="11" t="s">
        <v>59</v>
      </c>
      <c r="AL56" s="11" t="s">
        <v>59</v>
      </c>
      <c r="AM56" s="11" t="s">
        <v>59</v>
      </c>
      <c r="AN56" s="11" t="s">
        <v>59</v>
      </c>
      <c r="AO56" s="11" t="s">
        <v>59</v>
      </c>
      <c r="AP56" s="11" t="s">
        <v>59</v>
      </c>
      <c r="AQ56" s="11" t="s">
        <v>59</v>
      </c>
      <c r="AR56" s="11" t="s">
        <v>59</v>
      </c>
      <c r="AS56" s="2">
        <v>12239000</v>
      </c>
      <c r="AT56" s="11" t="s">
        <v>59</v>
      </c>
      <c r="AU56" s="11" t="s">
        <v>59</v>
      </c>
      <c r="AV56" s="11" t="s">
        <v>59</v>
      </c>
      <c r="AW56" s="11" t="s">
        <v>59</v>
      </c>
      <c r="AX56" s="11" t="s">
        <v>59</v>
      </c>
      <c r="AY56" s="11" t="s">
        <v>59</v>
      </c>
      <c r="AZ56" s="11" t="s">
        <v>59</v>
      </c>
      <c r="BA56" s="11" t="s">
        <v>59</v>
      </c>
      <c r="BB56" s="11" t="s">
        <v>59</v>
      </c>
      <c r="BC56" s="11" t="s">
        <v>59</v>
      </c>
      <c r="BD56" s="11" t="s">
        <v>59</v>
      </c>
      <c r="BE56" s="11" t="s">
        <v>59</v>
      </c>
    </row>
    <row r="57" spans="1:57" x14ac:dyDescent="0.2">
      <c r="A57" s="15"/>
      <c r="B57" s="15" t="s">
        <v>35</v>
      </c>
      <c r="C57" s="11" t="s">
        <v>59</v>
      </c>
      <c r="D57" s="11" t="s">
        <v>59</v>
      </c>
      <c r="E57" s="11" t="s">
        <v>59</v>
      </c>
      <c r="F57" s="11" t="s">
        <v>59</v>
      </c>
      <c r="G57" s="11" t="s">
        <v>59</v>
      </c>
      <c r="H57" s="11" t="s">
        <v>59</v>
      </c>
      <c r="I57" s="11" t="s">
        <v>59</v>
      </c>
      <c r="J57" s="11" t="s">
        <v>59</v>
      </c>
      <c r="K57" s="11" t="s">
        <v>59</v>
      </c>
      <c r="L57" s="11" t="s">
        <v>59</v>
      </c>
      <c r="M57" s="11" t="s">
        <v>59</v>
      </c>
      <c r="N57" s="11" t="s">
        <v>59</v>
      </c>
      <c r="O57" s="11" t="s">
        <v>59</v>
      </c>
      <c r="P57" s="11" t="s">
        <v>59</v>
      </c>
      <c r="Q57" s="11" t="s">
        <v>59</v>
      </c>
      <c r="R57" s="11" t="s">
        <v>59</v>
      </c>
      <c r="S57" s="11" t="s">
        <v>59</v>
      </c>
      <c r="T57" s="11" t="s">
        <v>59</v>
      </c>
      <c r="U57" s="11" t="s">
        <v>59</v>
      </c>
      <c r="V57" s="11" t="s">
        <v>59</v>
      </c>
      <c r="W57" s="11" t="s">
        <v>59</v>
      </c>
      <c r="X57" s="2">
        <v>13236000</v>
      </c>
      <c r="Y57" s="2">
        <v>16682000</v>
      </c>
      <c r="Z57" s="2">
        <v>13346000</v>
      </c>
      <c r="AA57" s="2">
        <v>5139000</v>
      </c>
      <c r="AB57" s="2">
        <v>-243000</v>
      </c>
      <c r="AC57" s="2">
        <v>0</v>
      </c>
      <c r="AD57" s="2">
        <v>0</v>
      </c>
      <c r="AE57" s="2">
        <v>0</v>
      </c>
      <c r="AF57" s="2">
        <v>0</v>
      </c>
      <c r="AG57" s="2">
        <v>0</v>
      </c>
      <c r="AH57" s="2">
        <v>0</v>
      </c>
      <c r="AI57" s="2">
        <v>0</v>
      </c>
      <c r="AJ57" s="2">
        <v>0</v>
      </c>
      <c r="AK57" s="2">
        <v>0</v>
      </c>
      <c r="AL57" s="2">
        <v>26534000</v>
      </c>
      <c r="AM57" s="2">
        <v>3688000</v>
      </c>
      <c r="AN57" s="2">
        <v>41000</v>
      </c>
      <c r="AO57" s="2">
        <v>-280000</v>
      </c>
      <c r="AP57" s="2">
        <v>-416000</v>
      </c>
      <c r="AQ57" s="2">
        <v>609000</v>
      </c>
      <c r="AR57" s="2">
        <v>48073000</v>
      </c>
      <c r="AS57" s="2">
        <v>2680000</v>
      </c>
      <c r="AT57" s="2">
        <v>217000</v>
      </c>
      <c r="AU57" s="2">
        <v>1001000</v>
      </c>
      <c r="AV57" s="2">
        <v>-96000</v>
      </c>
      <c r="AW57" s="2">
        <v>518000</v>
      </c>
      <c r="AX57" s="2">
        <v>25563000</v>
      </c>
      <c r="AY57" s="2">
        <v>32665000</v>
      </c>
      <c r="AZ57" s="2">
        <v>10244000</v>
      </c>
      <c r="BA57" s="2">
        <v>32828000</v>
      </c>
      <c r="BB57" s="2">
        <v>11042000</v>
      </c>
      <c r="BC57" s="2">
        <v>24776000</v>
      </c>
      <c r="BD57" s="2">
        <v>26732000</v>
      </c>
      <c r="BE57" s="2">
        <v>29522000</v>
      </c>
    </row>
    <row r="58" spans="1:57" x14ac:dyDescent="0.2">
      <c r="A58" s="15"/>
      <c r="B58" s="15" t="s">
        <v>36</v>
      </c>
      <c r="C58" s="11" t="s">
        <v>59</v>
      </c>
      <c r="D58" s="11" t="s">
        <v>59</v>
      </c>
      <c r="E58" s="11" t="s">
        <v>59</v>
      </c>
      <c r="F58" s="11" t="s">
        <v>59</v>
      </c>
      <c r="G58" s="11" t="s">
        <v>59</v>
      </c>
      <c r="H58" s="11" t="s">
        <v>59</v>
      </c>
      <c r="I58" s="11" t="s">
        <v>59</v>
      </c>
      <c r="J58" s="11" t="s">
        <v>59</v>
      </c>
      <c r="K58" s="11" t="s">
        <v>59</v>
      </c>
      <c r="L58" s="11" t="s">
        <v>59</v>
      </c>
      <c r="M58" s="11" t="s">
        <v>59</v>
      </c>
      <c r="N58" s="11" t="s">
        <v>59</v>
      </c>
      <c r="O58" s="11" t="s">
        <v>59</v>
      </c>
      <c r="P58" s="11" t="s">
        <v>59</v>
      </c>
      <c r="Q58" s="11" t="s">
        <v>59</v>
      </c>
      <c r="R58" s="11" t="s">
        <v>59</v>
      </c>
      <c r="S58" s="11" t="s">
        <v>59</v>
      </c>
      <c r="T58" s="11" t="s">
        <v>59</v>
      </c>
      <c r="U58" s="11" t="s">
        <v>59</v>
      </c>
      <c r="V58" s="11" t="s">
        <v>59</v>
      </c>
      <c r="W58" s="11" t="s">
        <v>59</v>
      </c>
      <c r="X58" s="11" t="s">
        <v>59</v>
      </c>
      <c r="Y58" s="11" t="s">
        <v>59</v>
      </c>
      <c r="Z58" s="2">
        <v>4749000</v>
      </c>
      <c r="AA58" s="2">
        <v>5773000</v>
      </c>
      <c r="AB58" s="2">
        <v>5545000</v>
      </c>
      <c r="AC58" s="2">
        <v>3011000</v>
      </c>
      <c r="AD58" s="2">
        <v>6151000</v>
      </c>
      <c r="AE58" s="2">
        <v>4600000</v>
      </c>
      <c r="AF58" s="2">
        <v>6885000</v>
      </c>
      <c r="AG58" s="2">
        <v>3055000</v>
      </c>
      <c r="AH58" s="2">
        <v>5664000</v>
      </c>
      <c r="AI58" s="2">
        <v>5955000</v>
      </c>
      <c r="AJ58" s="2">
        <v>5561000</v>
      </c>
      <c r="AK58" s="2">
        <v>5537000</v>
      </c>
      <c r="AL58" s="2">
        <v>5809000</v>
      </c>
      <c r="AM58" s="2">
        <v>6170000</v>
      </c>
      <c r="AN58" s="2">
        <v>5277000</v>
      </c>
      <c r="AO58" s="2">
        <v>2973000</v>
      </c>
      <c r="AP58" s="2">
        <v>4547000</v>
      </c>
      <c r="AQ58" s="2">
        <v>4966000</v>
      </c>
      <c r="AR58" s="2">
        <v>3731000</v>
      </c>
      <c r="AS58" s="2">
        <v>3828000</v>
      </c>
      <c r="AT58" s="2">
        <v>3571000</v>
      </c>
      <c r="AU58" s="2">
        <v>3918000</v>
      </c>
      <c r="AV58" s="2">
        <v>3641000</v>
      </c>
      <c r="AW58" s="2">
        <v>3184000</v>
      </c>
      <c r="AX58" s="2">
        <v>4016000</v>
      </c>
      <c r="AY58" s="2">
        <v>4551000</v>
      </c>
      <c r="AZ58" s="2">
        <v>4704000</v>
      </c>
      <c r="BA58" s="2">
        <v>6814000</v>
      </c>
      <c r="BB58" s="2">
        <v>6809000</v>
      </c>
      <c r="BC58" s="2">
        <v>7130000</v>
      </c>
      <c r="BD58" s="2">
        <v>7197000</v>
      </c>
      <c r="BE58" s="2">
        <v>6241000</v>
      </c>
    </row>
    <row r="59" spans="1:57" x14ac:dyDescent="0.2">
      <c r="A59" s="15"/>
      <c r="B59" s="15" t="s">
        <v>47</v>
      </c>
      <c r="C59" s="11" t="s">
        <v>59</v>
      </c>
      <c r="D59" s="11" t="s">
        <v>59</v>
      </c>
      <c r="E59" s="11" t="s">
        <v>59</v>
      </c>
      <c r="F59" s="11" t="s">
        <v>59</v>
      </c>
      <c r="G59" s="11" t="s">
        <v>59</v>
      </c>
      <c r="H59" s="11" t="s">
        <v>59</v>
      </c>
      <c r="I59" s="11" t="s">
        <v>59</v>
      </c>
      <c r="J59" s="11" t="s">
        <v>59</v>
      </c>
      <c r="K59" s="11" t="s">
        <v>59</v>
      </c>
      <c r="L59" s="11" t="s">
        <v>59</v>
      </c>
      <c r="M59" s="11" t="s">
        <v>59</v>
      </c>
      <c r="N59" s="11" t="s">
        <v>59</v>
      </c>
      <c r="O59" s="11" t="s">
        <v>59</v>
      </c>
      <c r="P59" s="11" t="s">
        <v>59</v>
      </c>
      <c r="Q59" s="11" t="s">
        <v>59</v>
      </c>
      <c r="R59" s="11" t="s">
        <v>59</v>
      </c>
      <c r="S59" s="11" t="s">
        <v>59</v>
      </c>
      <c r="T59" s="11" t="s">
        <v>59</v>
      </c>
      <c r="U59" s="11" t="s">
        <v>59</v>
      </c>
      <c r="V59" s="11" t="s">
        <v>59</v>
      </c>
      <c r="W59" s="11" t="s">
        <v>59</v>
      </c>
      <c r="X59" s="11" t="s">
        <v>59</v>
      </c>
      <c r="Y59" s="11" t="s">
        <v>59</v>
      </c>
      <c r="Z59" s="2">
        <v>1517000</v>
      </c>
      <c r="AA59" s="2">
        <v>1346000</v>
      </c>
      <c r="AB59" s="2">
        <v>484000</v>
      </c>
      <c r="AC59" s="11" t="s">
        <v>59</v>
      </c>
      <c r="AD59" s="11" t="s">
        <v>59</v>
      </c>
      <c r="AE59" s="11" t="s">
        <v>59</v>
      </c>
      <c r="AF59" s="11" t="s">
        <v>59</v>
      </c>
      <c r="AG59" s="11" t="s">
        <v>59</v>
      </c>
      <c r="AH59" s="11" t="s">
        <v>59</v>
      </c>
      <c r="AI59" s="11" t="s">
        <v>59</v>
      </c>
      <c r="AJ59" s="11" t="s">
        <v>59</v>
      </c>
      <c r="AK59" s="11" t="s">
        <v>59</v>
      </c>
      <c r="AL59" s="11" t="s">
        <v>59</v>
      </c>
      <c r="AM59" s="11" t="s">
        <v>59</v>
      </c>
      <c r="AN59" s="11" t="s">
        <v>59</v>
      </c>
      <c r="AO59" s="11" t="s">
        <v>59</v>
      </c>
      <c r="AP59" s="11" t="s">
        <v>59</v>
      </c>
      <c r="AQ59" s="11" t="s">
        <v>59</v>
      </c>
      <c r="AR59" s="11" t="s">
        <v>59</v>
      </c>
      <c r="AS59" s="11" t="s">
        <v>59</v>
      </c>
      <c r="AT59" s="11" t="s">
        <v>59</v>
      </c>
      <c r="AU59" s="11" t="s">
        <v>59</v>
      </c>
      <c r="AV59" s="11" t="s">
        <v>59</v>
      </c>
      <c r="AW59" s="11" t="s">
        <v>59</v>
      </c>
      <c r="AX59" s="11" t="s">
        <v>59</v>
      </c>
      <c r="AY59" s="11" t="s">
        <v>59</v>
      </c>
      <c r="AZ59" s="11" t="s">
        <v>59</v>
      </c>
      <c r="BA59" s="11" t="s">
        <v>59</v>
      </c>
      <c r="BB59" s="11" t="s">
        <v>59</v>
      </c>
      <c r="BC59" s="11" t="s">
        <v>59</v>
      </c>
      <c r="BD59" s="11" t="s">
        <v>59</v>
      </c>
      <c r="BE59" s="11" t="s">
        <v>59</v>
      </c>
    </row>
    <row r="60" spans="1:57" x14ac:dyDescent="0.2">
      <c r="A60" s="15"/>
      <c r="B60" s="15" t="s">
        <v>37</v>
      </c>
      <c r="C60" s="11" t="s">
        <v>59</v>
      </c>
      <c r="D60" s="11" t="s">
        <v>59</v>
      </c>
      <c r="E60" s="11" t="s">
        <v>59</v>
      </c>
      <c r="F60" s="11" t="s">
        <v>59</v>
      </c>
      <c r="G60" s="11" t="s">
        <v>59</v>
      </c>
      <c r="H60" s="11" t="s">
        <v>59</v>
      </c>
      <c r="I60" s="11" t="s">
        <v>59</v>
      </c>
      <c r="J60" s="11" t="s">
        <v>59</v>
      </c>
      <c r="K60" s="11" t="s">
        <v>59</v>
      </c>
      <c r="L60" s="11" t="s">
        <v>59</v>
      </c>
      <c r="M60" s="11" t="s">
        <v>59</v>
      </c>
      <c r="N60" s="11" t="s">
        <v>59</v>
      </c>
      <c r="O60" s="11" t="s">
        <v>59</v>
      </c>
      <c r="P60" s="11" t="s">
        <v>59</v>
      </c>
      <c r="Q60" s="11" t="s">
        <v>59</v>
      </c>
      <c r="R60" s="11" t="s">
        <v>59</v>
      </c>
      <c r="S60" s="11" t="s">
        <v>59</v>
      </c>
      <c r="T60" s="11" t="s">
        <v>59</v>
      </c>
      <c r="U60" s="11" t="s">
        <v>59</v>
      </c>
      <c r="V60" s="11" t="s">
        <v>59</v>
      </c>
      <c r="W60" s="11" t="s">
        <v>59</v>
      </c>
      <c r="X60" s="11" t="s">
        <v>59</v>
      </c>
      <c r="Y60" s="11" t="s">
        <v>59</v>
      </c>
      <c r="Z60" s="2">
        <v>20261000</v>
      </c>
      <c r="AA60" s="2">
        <v>65558000</v>
      </c>
      <c r="AB60" s="2">
        <v>12069000</v>
      </c>
      <c r="AC60" s="2">
        <v>12427000</v>
      </c>
      <c r="AD60" s="2">
        <v>8316000</v>
      </c>
      <c r="AE60" s="2">
        <v>8412000</v>
      </c>
      <c r="AF60" s="2">
        <v>8607000</v>
      </c>
      <c r="AG60" s="2">
        <v>8550000</v>
      </c>
      <c r="AH60" s="2">
        <v>8396000</v>
      </c>
      <c r="AI60" s="2">
        <v>7867000</v>
      </c>
      <c r="AJ60" s="2">
        <v>8361000</v>
      </c>
      <c r="AK60" s="2">
        <v>7952000</v>
      </c>
      <c r="AL60" s="2">
        <v>8269000</v>
      </c>
      <c r="AM60" s="2">
        <v>8129000</v>
      </c>
      <c r="AN60" s="2">
        <v>8372000</v>
      </c>
      <c r="AO60" s="2">
        <v>8698000</v>
      </c>
      <c r="AP60" s="2">
        <v>9873000</v>
      </c>
      <c r="AQ60" s="2">
        <v>9931000</v>
      </c>
      <c r="AR60" s="2">
        <v>9531000</v>
      </c>
      <c r="AS60" s="2">
        <v>8842000</v>
      </c>
      <c r="AT60" s="2">
        <v>7858000</v>
      </c>
      <c r="AU60" s="2">
        <v>7851000</v>
      </c>
      <c r="AV60" s="2">
        <v>8708000</v>
      </c>
      <c r="AW60" s="2">
        <v>7978000</v>
      </c>
      <c r="AX60" s="2">
        <v>9020000</v>
      </c>
      <c r="AY60" s="2">
        <v>9507000</v>
      </c>
      <c r="AZ60" s="2">
        <v>10203000</v>
      </c>
      <c r="BA60" s="2">
        <v>10312000</v>
      </c>
      <c r="BB60" s="2">
        <v>10640000</v>
      </c>
      <c r="BC60" s="2">
        <v>9781000</v>
      </c>
      <c r="BD60" s="2">
        <v>9163000</v>
      </c>
      <c r="BE60" s="2">
        <v>9697000</v>
      </c>
    </row>
    <row r="61" spans="1:57" x14ac:dyDescent="0.2">
      <c r="A61" s="15"/>
      <c r="B61" s="15" t="s">
        <v>46</v>
      </c>
      <c r="C61" s="11" t="s">
        <v>59</v>
      </c>
      <c r="D61" s="11" t="s">
        <v>59</v>
      </c>
      <c r="E61" s="11" t="s">
        <v>59</v>
      </c>
      <c r="F61" s="11" t="s">
        <v>59</v>
      </c>
      <c r="G61" s="11" t="s">
        <v>59</v>
      </c>
      <c r="H61" s="11" t="s">
        <v>59</v>
      </c>
      <c r="I61" s="11" t="s">
        <v>59</v>
      </c>
      <c r="J61" s="11" t="s">
        <v>59</v>
      </c>
      <c r="K61" s="11" t="s">
        <v>59</v>
      </c>
      <c r="L61" s="11" t="s">
        <v>59</v>
      </c>
      <c r="M61" s="11" t="s">
        <v>59</v>
      </c>
      <c r="N61" s="11" t="s">
        <v>59</v>
      </c>
      <c r="O61" s="11" t="s">
        <v>59</v>
      </c>
      <c r="P61" s="11" t="s">
        <v>59</v>
      </c>
      <c r="Q61" s="11" t="s">
        <v>59</v>
      </c>
      <c r="R61" s="11" t="s">
        <v>59</v>
      </c>
      <c r="S61" s="11" t="s">
        <v>59</v>
      </c>
      <c r="T61" s="11" t="s">
        <v>59</v>
      </c>
      <c r="U61" s="11" t="s">
        <v>59</v>
      </c>
      <c r="V61" s="11" t="s">
        <v>59</v>
      </c>
      <c r="W61" s="11" t="s">
        <v>59</v>
      </c>
      <c r="X61" s="11" t="s">
        <v>59</v>
      </c>
      <c r="Y61" s="11" t="s">
        <v>59</v>
      </c>
      <c r="Z61" s="11" t="s">
        <v>59</v>
      </c>
      <c r="AA61" s="11" t="s">
        <v>59</v>
      </c>
      <c r="AB61" s="11" t="s">
        <v>59</v>
      </c>
      <c r="AC61" s="11" t="s">
        <v>59</v>
      </c>
      <c r="AD61" s="2">
        <v>50000</v>
      </c>
      <c r="AE61" s="2">
        <v>43000</v>
      </c>
      <c r="AF61" s="11" t="s">
        <v>59</v>
      </c>
      <c r="AG61" s="11" t="s">
        <v>59</v>
      </c>
      <c r="AH61" s="11" t="s">
        <v>59</v>
      </c>
      <c r="AI61" s="11" t="s">
        <v>59</v>
      </c>
      <c r="AJ61" s="11" t="s">
        <v>59</v>
      </c>
      <c r="AK61" s="11" t="s">
        <v>59</v>
      </c>
      <c r="AL61" s="11" t="s">
        <v>59</v>
      </c>
      <c r="AM61" s="11" t="s">
        <v>59</v>
      </c>
      <c r="AN61" s="11" t="s">
        <v>59</v>
      </c>
      <c r="AO61" s="11" t="s">
        <v>59</v>
      </c>
      <c r="AP61" s="11" t="s">
        <v>59</v>
      </c>
      <c r="AQ61" s="11" t="s">
        <v>59</v>
      </c>
      <c r="AR61" s="11" t="s">
        <v>59</v>
      </c>
      <c r="AS61" s="11" t="s">
        <v>59</v>
      </c>
      <c r="AT61" s="11" t="s">
        <v>59</v>
      </c>
      <c r="AU61" s="11" t="s">
        <v>59</v>
      </c>
      <c r="AV61" s="11" t="s">
        <v>59</v>
      </c>
      <c r="AW61" s="11" t="s">
        <v>59</v>
      </c>
      <c r="AX61" s="11" t="s">
        <v>59</v>
      </c>
      <c r="AY61" s="11" t="s">
        <v>59</v>
      </c>
      <c r="AZ61" s="11" t="s">
        <v>59</v>
      </c>
      <c r="BA61" s="11" t="s">
        <v>59</v>
      </c>
      <c r="BB61" s="11" t="s">
        <v>59</v>
      </c>
      <c r="BC61" s="11" t="s">
        <v>59</v>
      </c>
      <c r="BD61" s="11" t="s">
        <v>59</v>
      </c>
      <c r="BE61" s="11" t="s">
        <v>59</v>
      </c>
    </row>
    <row r="62" spans="1:57" x14ac:dyDescent="0.2">
      <c r="A62" s="15"/>
      <c r="B62" s="15" t="s">
        <v>38</v>
      </c>
      <c r="C62" s="11" t="s">
        <v>59</v>
      </c>
      <c r="D62" s="11" t="s">
        <v>59</v>
      </c>
      <c r="E62" s="11" t="s">
        <v>59</v>
      </c>
      <c r="F62" s="11" t="s">
        <v>59</v>
      </c>
      <c r="G62" s="11" t="s">
        <v>59</v>
      </c>
      <c r="H62" s="11" t="s">
        <v>59</v>
      </c>
      <c r="I62" s="11" t="s">
        <v>59</v>
      </c>
      <c r="J62" s="11" t="s">
        <v>59</v>
      </c>
      <c r="K62" s="11" t="s">
        <v>59</v>
      </c>
      <c r="L62" s="11" t="s">
        <v>59</v>
      </c>
      <c r="M62" s="11" t="s">
        <v>59</v>
      </c>
      <c r="N62" s="11" t="s">
        <v>59</v>
      </c>
      <c r="O62" s="11" t="s">
        <v>59</v>
      </c>
      <c r="P62" s="11" t="s">
        <v>59</v>
      </c>
      <c r="Q62" s="11" t="s">
        <v>59</v>
      </c>
      <c r="R62" s="11" t="s">
        <v>59</v>
      </c>
      <c r="S62" s="11" t="s">
        <v>59</v>
      </c>
      <c r="T62" s="11" t="s">
        <v>59</v>
      </c>
      <c r="U62" s="11" t="s">
        <v>59</v>
      </c>
      <c r="V62" s="11" t="s">
        <v>59</v>
      </c>
      <c r="W62" s="11" t="s">
        <v>59</v>
      </c>
      <c r="X62" s="11" t="s">
        <v>59</v>
      </c>
      <c r="Y62" s="11" t="s">
        <v>59</v>
      </c>
      <c r="Z62" s="11" t="s">
        <v>59</v>
      </c>
      <c r="AA62" s="11" t="s">
        <v>59</v>
      </c>
      <c r="AB62" s="11" t="s">
        <v>59</v>
      </c>
      <c r="AC62" s="11" t="s">
        <v>59</v>
      </c>
      <c r="AD62" s="11" t="s">
        <v>59</v>
      </c>
      <c r="AE62" s="11" t="s">
        <v>59</v>
      </c>
      <c r="AF62" s="11" t="s">
        <v>59</v>
      </c>
      <c r="AG62" s="2">
        <v>8313000</v>
      </c>
      <c r="AH62" s="2">
        <v>9588000</v>
      </c>
      <c r="AI62" s="2">
        <v>9187000</v>
      </c>
      <c r="AJ62" s="2">
        <v>8595000</v>
      </c>
      <c r="AK62" s="2">
        <v>10172000</v>
      </c>
      <c r="AL62" s="2">
        <v>16115000</v>
      </c>
      <c r="AM62" s="2">
        <v>16677000</v>
      </c>
      <c r="AN62" s="2">
        <v>17486000</v>
      </c>
      <c r="AO62" s="2">
        <v>17057000</v>
      </c>
      <c r="AP62" s="2">
        <v>18856000</v>
      </c>
      <c r="AQ62" s="2">
        <v>20192000</v>
      </c>
      <c r="AR62" s="2">
        <v>20222000</v>
      </c>
      <c r="AS62" s="2">
        <v>21158000</v>
      </c>
      <c r="AT62" s="2">
        <v>23850000</v>
      </c>
      <c r="AU62" s="2">
        <v>26332000</v>
      </c>
      <c r="AV62" s="2">
        <v>25599000</v>
      </c>
      <c r="AW62" s="2">
        <v>22747000</v>
      </c>
      <c r="AX62" s="2">
        <v>25249000</v>
      </c>
      <c r="AY62" s="2">
        <v>25860000</v>
      </c>
      <c r="AZ62" s="2">
        <v>26256000</v>
      </c>
      <c r="BA62" s="2">
        <v>26525000</v>
      </c>
      <c r="BB62" s="2">
        <v>27273000</v>
      </c>
      <c r="BC62" s="2">
        <v>28176000</v>
      </c>
      <c r="BD62" s="2">
        <v>28438000</v>
      </c>
      <c r="BE62" s="2">
        <v>29218000</v>
      </c>
    </row>
    <row r="63" spans="1:57" x14ac:dyDescent="0.2">
      <c r="A63" s="15"/>
      <c r="B63" s="15" t="s">
        <v>39</v>
      </c>
      <c r="C63" s="11" t="s">
        <v>59</v>
      </c>
      <c r="D63" s="11" t="s">
        <v>59</v>
      </c>
      <c r="E63" s="11" t="s">
        <v>59</v>
      </c>
      <c r="F63" s="11" t="s">
        <v>59</v>
      </c>
      <c r="G63" s="11" t="s">
        <v>59</v>
      </c>
      <c r="H63" s="11" t="s">
        <v>59</v>
      </c>
      <c r="I63" s="11" t="s">
        <v>59</v>
      </c>
      <c r="J63" s="11" t="s">
        <v>59</v>
      </c>
      <c r="K63" s="11" t="s">
        <v>59</v>
      </c>
      <c r="L63" s="11" t="s">
        <v>59</v>
      </c>
      <c r="M63" s="11" t="s">
        <v>59</v>
      </c>
      <c r="N63" s="11" t="s">
        <v>59</v>
      </c>
      <c r="O63" s="11" t="s">
        <v>59</v>
      </c>
      <c r="P63" s="11" t="s">
        <v>59</v>
      </c>
      <c r="Q63" s="11" t="s">
        <v>59</v>
      </c>
      <c r="R63" s="11" t="s">
        <v>59</v>
      </c>
      <c r="S63" s="11" t="s">
        <v>59</v>
      </c>
      <c r="T63" s="11" t="s">
        <v>59</v>
      </c>
      <c r="U63" s="11" t="s">
        <v>59</v>
      </c>
      <c r="V63" s="11" t="s">
        <v>59</v>
      </c>
      <c r="W63" s="11" t="s">
        <v>59</v>
      </c>
      <c r="X63" s="11" t="s">
        <v>59</v>
      </c>
      <c r="Y63" s="11" t="s">
        <v>59</v>
      </c>
      <c r="Z63" s="11" t="s">
        <v>59</v>
      </c>
      <c r="AA63" s="11" t="s">
        <v>59</v>
      </c>
      <c r="AB63" s="11" t="s">
        <v>59</v>
      </c>
      <c r="AC63" s="11" t="s">
        <v>59</v>
      </c>
      <c r="AD63" s="11" t="s">
        <v>59</v>
      </c>
      <c r="AE63" s="11" t="s">
        <v>59</v>
      </c>
      <c r="AF63" s="11" t="s">
        <v>59</v>
      </c>
      <c r="AG63" s="11" t="s">
        <v>59</v>
      </c>
      <c r="AH63" s="11" t="s">
        <v>59</v>
      </c>
      <c r="AI63" s="2">
        <v>12314000</v>
      </c>
      <c r="AJ63" s="2">
        <v>11447000</v>
      </c>
      <c r="AK63" s="2">
        <v>11068000</v>
      </c>
      <c r="AL63" s="2">
        <v>11509000</v>
      </c>
      <c r="AM63" s="2">
        <v>10439000</v>
      </c>
      <c r="AN63" s="2">
        <v>9776000</v>
      </c>
      <c r="AO63" s="2">
        <v>8790000</v>
      </c>
      <c r="AP63" s="2">
        <v>10127000</v>
      </c>
      <c r="AQ63" s="2">
        <v>9542000</v>
      </c>
      <c r="AR63" s="2">
        <v>9104000</v>
      </c>
      <c r="AS63" s="2">
        <v>10818000</v>
      </c>
      <c r="AT63" s="2">
        <v>8024000</v>
      </c>
      <c r="AU63" s="2">
        <v>7574000</v>
      </c>
      <c r="AV63" s="2">
        <v>1175000</v>
      </c>
      <c r="AW63" s="2">
        <v>-19000</v>
      </c>
      <c r="AX63" s="11" t="s">
        <v>59</v>
      </c>
      <c r="AY63" s="11" t="s">
        <v>59</v>
      </c>
      <c r="AZ63" s="11" t="s">
        <v>59</v>
      </c>
      <c r="BA63" s="11" t="s">
        <v>59</v>
      </c>
      <c r="BB63" s="11" t="s">
        <v>59</v>
      </c>
      <c r="BC63" s="11" t="s">
        <v>59</v>
      </c>
      <c r="BD63" s="11" t="s">
        <v>59</v>
      </c>
      <c r="BE63" s="11" t="s">
        <v>59</v>
      </c>
    </row>
    <row r="64" spans="1:57" x14ac:dyDescent="0.2">
      <c r="A64" s="15"/>
      <c r="B64" s="15" t="s">
        <v>910</v>
      </c>
      <c r="C64" s="11" t="s">
        <v>59</v>
      </c>
      <c r="D64" s="11" t="s">
        <v>59</v>
      </c>
      <c r="E64" s="11" t="s">
        <v>59</v>
      </c>
      <c r="F64" s="11" t="s">
        <v>59</v>
      </c>
      <c r="G64" s="11" t="s">
        <v>59</v>
      </c>
      <c r="H64" s="11" t="s">
        <v>59</v>
      </c>
      <c r="I64" s="11" t="s">
        <v>59</v>
      </c>
      <c r="J64" s="11" t="s">
        <v>59</v>
      </c>
      <c r="K64" s="11" t="s">
        <v>59</v>
      </c>
      <c r="L64" s="11" t="s">
        <v>59</v>
      </c>
      <c r="M64" s="11" t="s">
        <v>59</v>
      </c>
      <c r="N64" s="11" t="s">
        <v>59</v>
      </c>
      <c r="O64" s="11" t="s">
        <v>59</v>
      </c>
      <c r="P64" s="11" t="s">
        <v>59</v>
      </c>
      <c r="Q64" s="11" t="s">
        <v>59</v>
      </c>
      <c r="R64" s="11" t="s">
        <v>59</v>
      </c>
      <c r="S64" s="11" t="s">
        <v>59</v>
      </c>
      <c r="T64" s="11" t="s">
        <v>59</v>
      </c>
      <c r="U64" s="11" t="s">
        <v>59</v>
      </c>
      <c r="V64" s="11" t="s">
        <v>59</v>
      </c>
      <c r="W64" s="11" t="s">
        <v>59</v>
      </c>
      <c r="X64" s="11" t="s">
        <v>59</v>
      </c>
      <c r="Y64" s="11" t="s">
        <v>59</v>
      </c>
      <c r="Z64" s="11" t="s">
        <v>59</v>
      </c>
      <c r="AA64" s="11" t="s">
        <v>59</v>
      </c>
      <c r="AB64" s="11" t="s">
        <v>59</v>
      </c>
      <c r="AC64" s="11" t="s">
        <v>59</v>
      </c>
      <c r="AD64" s="11" t="s">
        <v>59</v>
      </c>
      <c r="AE64" s="11" t="s">
        <v>59</v>
      </c>
      <c r="AF64" s="11" t="s">
        <v>59</v>
      </c>
      <c r="AG64" s="11" t="s">
        <v>59</v>
      </c>
      <c r="AH64" s="11" t="s">
        <v>59</v>
      </c>
      <c r="AI64" s="11" t="s">
        <v>59</v>
      </c>
      <c r="AJ64" s="11" t="s">
        <v>59</v>
      </c>
      <c r="AK64" s="11" t="s">
        <v>59</v>
      </c>
      <c r="AL64" s="11" t="s">
        <v>59</v>
      </c>
      <c r="AM64" s="11" t="s">
        <v>59</v>
      </c>
      <c r="AN64" s="11" t="s">
        <v>59</v>
      </c>
      <c r="AO64" s="11" t="s">
        <v>59</v>
      </c>
      <c r="AP64" s="11" t="s">
        <v>59</v>
      </c>
      <c r="AQ64" s="11" t="s">
        <v>59</v>
      </c>
      <c r="AR64" s="11" t="s">
        <v>59</v>
      </c>
      <c r="AS64" s="11" t="s">
        <v>59</v>
      </c>
      <c r="AT64" s="11" t="s">
        <v>59</v>
      </c>
      <c r="AU64" s="11" t="s">
        <v>59</v>
      </c>
      <c r="AV64" s="11" t="s">
        <v>59</v>
      </c>
      <c r="AW64" s="11" t="s">
        <v>59</v>
      </c>
      <c r="AX64" s="11" t="s">
        <v>59</v>
      </c>
      <c r="AY64" s="11" t="s">
        <v>59</v>
      </c>
      <c r="AZ64" s="11" t="s">
        <v>59</v>
      </c>
      <c r="BA64" s="11" t="s">
        <v>59</v>
      </c>
      <c r="BB64" s="11" t="s">
        <v>59</v>
      </c>
      <c r="BC64" s="11" t="s">
        <v>59</v>
      </c>
      <c r="BD64" s="2">
        <v>18332000</v>
      </c>
      <c r="BE64" s="2">
        <v>35851000</v>
      </c>
    </row>
    <row r="65" spans="1:57" x14ac:dyDescent="0.2">
      <c r="A65" s="15"/>
      <c r="B65" s="15" t="s">
        <v>40</v>
      </c>
      <c r="C65" s="11" t="s">
        <v>59</v>
      </c>
      <c r="D65" s="11" t="s">
        <v>59</v>
      </c>
      <c r="E65" s="11" t="s">
        <v>59</v>
      </c>
      <c r="F65" s="11" t="s">
        <v>59</v>
      </c>
      <c r="G65" s="11" t="s">
        <v>59</v>
      </c>
      <c r="H65" s="11" t="s">
        <v>59</v>
      </c>
      <c r="I65" s="11" t="s">
        <v>59</v>
      </c>
      <c r="J65" s="11" t="s">
        <v>59</v>
      </c>
      <c r="K65" s="11" t="s">
        <v>59</v>
      </c>
      <c r="L65" s="11" t="s">
        <v>59</v>
      </c>
      <c r="M65" s="11" t="s">
        <v>59</v>
      </c>
      <c r="N65" s="11" t="s">
        <v>59</v>
      </c>
      <c r="O65" s="11" t="s">
        <v>59</v>
      </c>
      <c r="P65" s="11" t="s">
        <v>59</v>
      </c>
      <c r="Q65" s="11" t="s">
        <v>59</v>
      </c>
      <c r="R65" s="11" t="s">
        <v>59</v>
      </c>
      <c r="S65" s="11" t="s">
        <v>59</v>
      </c>
      <c r="T65" s="11" t="s">
        <v>59</v>
      </c>
      <c r="U65" s="11" t="s">
        <v>59</v>
      </c>
      <c r="V65" s="11" t="s">
        <v>59</v>
      </c>
      <c r="W65" s="11" t="s">
        <v>59</v>
      </c>
      <c r="X65" s="11" t="s">
        <v>59</v>
      </c>
      <c r="Y65" s="11" t="s">
        <v>59</v>
      </c>
      <c r="Z65" s="11" t="s">
        <v>59</v>
      </c>
      <c r="AA65" s="11" t="s">
        <v>59</v>
      </c>
      <c r="AB65" s="11" t="s">
        <v>59</v>
      </c>
      <c r="AC65" s="11" t="s">
        <v>59</v>
      </c>
      <c r="AD65" s="11" t="s">
        <v>59</v>
      </c>
      <c r="AE65" s="11" t="s">
        <v>59</v>
      </c>
      <c r="AF65" s="11" t="s">
        <v>59</v>
      </c>
      <c r="AG65" s="11" t="s">
        <v>59</v>
      </c>
      <c r="AH65" s="11" t="s">
        <v>59</v>
      </c>
      <c r="AI65" s="11" t="s">
        <v>59</v>
      </c>
      <c r="AJ65" s="11" t="s">
        <v>59</v>
      </c>
      <c r="AK65" s="11" t="s">
        <v>59</v>
      </c>
      <c r="AL65" s="2">
        <v>32802000</v>
      </c>
      <c r="AM65" s="2">
        <v>33557000</v>
      </c>
      <c r="AN65" s="2">
        <v>27553000</v>
      </c>
      <c r="AO65" s="2">
        <v>26540000</v>
      </c>
      <c r="AP65" s="2">
        <v>2387000</v>
      </c>
      <c r="AQ65" s="11" t="s">
        <v>59</v>
      </c>
      <c r="AR65" s="11" t="s">
        <v>59</v>
      </c>
      <c r="AS65" s="11" t="s">
        <v>59</v>
      </c>
      <c r="AT65" s="11" t="s">
        <v>59</v>
      </c>
      <c r="AU65" s="11" t="s">
        <v>59</v>
      </c>
      <c r="AV65" s="11" t="s">
        <v>59</v>
      </c>
      <c r="AW65" s="11" t="s">
        <v>59</v>
      </c>
      <c r="AX65" s="11" t="s">
        <v>59</v>
      </c>
      <c r="AY65" s="11" t="s">
        <v>59</v>
      </c>
      <c r="AZ65" s="11" t="s">
        <v>59</v>
      </c>
      <c r="BA65" s="11" t="s">
        <v>59</v>
      </c>
      <c r="BB65" s="11" t="s">
        <v>59</v>
      </c>
      <c r="BC65" s="11" t="s">
        <v>59</v>
      </c>
      <c r="BD65" s="11" t="s">
        <v>59</v>
      </c>
      <c r="BE65" s="11" t="s">
        <v>59</v>
      </c>
    </row>
    <row r="66" spans="1:57" x14ac:dyDescent="0.2">
      <c r="A66" s="15"/>
      <c r="B66" s="15" t="s">
        <v>911</v>
      </c>
      <c r="C66" s="11" t="s">
        <v>59</v>
      </c>
      <c r="D66" s="11" t="s">
        <v>59</v>
      </c>
      <c r="E66" s="11" t="s">
        <v>59</v>
      </c>
      <c r="F66" s="11" t="s">
        <v>59</v>
      </c>
      <c r="G66" s="11" t="s">
        <v>59</v>
      </c>
      <c r="H66" s="11" t="s">
        <v>59</v>
      </c>
      <c r="I66" s="11" t="s">
        <v>59</v>
      </c>
      <c r="J66" s="11" t="s">
        <v>59</v>
      </c>
      <c r="K66" s="11" t="s">
        <v>59</v>
      </c>
      <c r="L66" s="11" t="s">
        <v>59</v>
      </c>
      <c r="M66" s="11" t="s">
        <v>59</v>
      </c>
      <c r="N66" s="11" t="s">
        <v>59</v>
      </c>
      <c r="O66" s="11" t="s">
        <v>59</v>
      </c>
      <c r="P66" s="11" t="s">
        <v>59</v>
      </c>
      <c r="Q66" s="11" t="s">
        <v>59</v>
      </c>
      <c r="R66" s="11" t="s">
        <v>59</v>
      </c>
      <c r="S66" s="11" t="s">
        <v>59</v>
      </c>
      <c r="T66" s="11" t="s">
        <v>59</v>
      </c>
      <c r="U66" s="11" t="s">
        <v>59</v>
      </c>
      <c r="V66" s="11" t="s">
        <v>59</v>
      </c>
      <c r="W66" s="11" t="s">
        <v>59</v>
      </c>
      <c r="X66" s="11" t="s">
        <v>59</v>
      </c>
      <c r="Y66" s="11" t="s">
        <v>59</v>
      </c>
      <c r="Z66" s="11" t="s">
        <v>59</v>
      </c>
      <c r="AA66" s="11" t="s">
        <v>59</v>
      </c>
      <c r="AB66" s="11" t="s">
        <v>59</v>
      </c>
      <c r="AC66" s="11" t="s">
        <v>59</v>
      </c>
      <c r="AD66" s="11" t="s">
        <v>59</v>
      </c>
      <c r="AE66" s="11" t="s">
        <v>59</v>
      </c>
      <c r="AF66" s="11" t="s">
        <v>59</v>
      </c>
      <c r="AG66" s="11" t="s">
        <v>59</v>
      </c>
      <c r="AH66" s="11" t="s">
        <v>59</v>
      </c>
      <c r="AI66" s="11" t="s">
        <v>59</v>
      </c>
      <c r="AJ66" s="11" t="s">
        <v>59</v>
      </c>
      <c r="AK66" s="11" t="s">
        <v>59</v>
      </c>
      <c r="AL66" s="11" t="s">
        <v>59</v>
      </c>
      <c r="AM66" s="11" t="s">
        <v>59</v>
      </c>
      <c r="AN66" s="11" t="s">
        <v>59</v>
      </c>
      <c r="AO66" s="11" t="s">
        <v>59</v>
      </c>
      <c r="AP66" s="11" t="s">
        <v>59</v>
      </c>
      <c r="AQ66" s="11" t="s">
        <v>59</v>
      </c>
      <c r="AR66" s="11" t="s">
        <v>59</v>
      </c>
      <c r="AS66" s="11" t="s">
        <v>59</v>
      </c>
      <c r="AT66" s="11" t="s">
        <v>59</v>
      </c>
      <c r="AU66" s="11" t="s">
        <v>59</v>
      </c>
      <c r="AV66" s="11" t="s">
        <v>59</v>
      </c>
      <c r="AW66" s="11" t="s">
        <v>59</v>
      </c>
      <c r="AX66" s="11" t="s">
        <v>59</v>
      </c>
      <c r="AY66" s="11" t="s">
        <v>59</v>
      </c>
      <c r="AZ66" s="11" t="s">
        <v>59</v>
      </c>
      <c r="BA66" s="11" t="s">
        <v>59</v>
      </c>
      <c r="BB66" s="11" t="s">
        <v>59</v>
      </c>
      <c r="BC66" s="11" t="s">
        <v>59</v>
      </c>
      <c r="BD66" s="2">
        <v>1833000</v>
      </c>
      <c r="BE66" s="2">
        <v>6241000</v>
      </c>
    </row>
    <row r="67" spans="1:57" x14ac:dyDescent="0.2">
      <c r="A67" s="15"/>
      <c r="B67" s="15" t="s">
        <v>41</v>
      </c>
      <c r="C67" s="2">
        <v>760000</v>
      </c>
      <c r="D67" s="2">
        <v>1033000</v>
      </c>
      <c r="E67" s="2">
        <v>1995000</v>
      </c>
      <c r="F67" s="2">
        <v>2469000</v>
      </c>
      <c r="G67" s="2">
        <v>3771000</v>
      </c>
      <c r="H67" s="2">
        <v>3056000</v>
      </c>
      <c r="I67" s="2">
        <v>4187000</v>
      </c>
      <c r="J67" s="2">
        <v>4545000</v>
      </c>
      <c r="K67" s="2">
        <v>5774000</v>
      </c>
      <c r="L67" s="2">
        <v>7841000</v>
      </c>
      <c r="M67" s="2">
        <v>9994000</v>
      </c>
      <c r="N67" s="2">
        <v>12517000</v>
      </c>
      <c r="O67" s="2">
        <v>14678000</v>
      </c>
      <c r="P67" s="2">
        <v>15246000</v>
      </c>
      <c r="Q67" s="2">
        <v>20402000</v>
      </c>
      <c r="R67" s="2">
        <v>25037000</v>
      </c>
      <c r="S67" s="2">
        <v>23393000</v>
      </c>
      <c r="T67" s="2">
        <v>31646000</v>
      </c>
      <c r="U67" s="2">
        <v>21941000</v>
      </c>
      <c r="V67" s="2">
        <v>30564000</v>
      </c>
      <c r="W67" s="2">
        <v>28259000</v>
      </c>
      <c r="X67" s="2">
        <v>28665000</v>
      </c>
      <c r="Y67" s="2">
        <v>29719000</v>
      </c>
      <c r="Z67" s="2">
        <v>34335000</v>
      </c>
      <c r="AA67" s="2">
        <v>61796000</v>
      </c>
      <c r="AB67" s="2">
        <v>48112000</v>
      </c>
      <c r="AC67" s="2">
        <v>38193000</v>
      </c>
      <c r="AD67" s="2">
        <v>56334000</v>
      </c>
      <c r="AE67" s="2">
        <v>68122000</v>
      </c>
      <c r="AF67" s="2">
        <v>61366000</v>
      </c>
      <c r="AG67" s="2">
        <v>79759000</v>
      </c>
      <c r="AH67" s="2">
        <v>80191000</v>
      </c>
      <c r="AI67" s="2">
        <v>91638000</v>
      </c>
      <c r="AJ67" s="2">
        <v>86069000</v>
      </c>
      <c r="AK67" s="2">
        <v>94341000</v>
      </c>
      <c r="AL67" s="2">
        <v>106191000</v>
      </c>
      <c r="AM67" s="2">
        <v>114587000</v>
      </c>
      <c r="AN67" s="2">
        <v>132480000</v>
      </c>
      <c r="AO67" s="2">
        <v>150542000</v>
      </c>
      <c r="AP67" s="2">
        <v>151984000</v>
      </c>
      <c r="AQ67" s="2">
        <v>111157000</v>
      </c>
      <c r="AR67" s="2">
        <v>137225000</v>
      </c>
      <c r="AS67" s="2">
        <v>151294000</v>
      </c>
      <c r="AT67" s="2">
        <v>113481000</v>
      </c>
      <c r="AU67" s="2">
        <v>116524000</v>
      </c>
      <c r="AV67" s="2">
        <v>133559000</v>
      </c>
      <c r="AW67" s="2">
        <v>119572000</v>
      </c>
      <c r="AX67" s="2">
        <v>178738000</v>
      </c>
      <c r="AY67" s="2">
        <v>283628000</v>
      </c>
      <c r="AZ67" s="2">
        <v>224675000</v>
      </c>
      <c r="BA67" s="2">
        <v>93163000</v>
      </c>
      <c r="BB67" s="2">
        <v>140667000</v>
      </c>
      <c r="BC67" s="2">
        <v>99429000</v>
      </c>
      <c r="BD67" s="2">
        <v>118056000</v>
      </c>
      <c r="BE67" s="2">
        <v>190392000</v>
      </c>
    </row>
    <row r="68" spans="1:57" x14ac:dyDescent="0.2">
      <c r="A68" s="16"/>
      <c r="B68" s="16" t="s">
        <v>63</v>
      </c>
      <c r="C68" s="13">
        <f>SUM(C48:C67)</f>
        <v>24596000</v>
      </c>
      <c r="D68" s="13">
        <f>SUM(D48:D67)</f>
        <v>27745000</v>
      </c>
      <c r="E68" s="13">
        <f>SUM(E48:E67)</f>
        <v>28317000</v>
      </c>
      <c r="F68" s="13">
        <f>SUM(F48:F67)</f>
        <v>34772000</v>
      </c>
      <c r="G68" s="13">
        <f>SUM(G48:G67)</f>
        <v>42251000</v>
      </c>
      <c r="H68" s="13">
        <f>SUM(H48:H67)</f>
        <v>38926000</v>
      </c>
      <c r="I68" s="13">
        <f>SUM(I48:I67)</f>
        <v>41870000</v>
      </c>
      <c r="J68" s="13">
        <f>SUM(J48:J67)</f>
        <v>45434000</v>
      </c>
      <c r="K68" s="13">
        <f>SUM(K48:K67)</f>
        <v>58161000</v>
      </c>
      <c r="L68" s="13">
        <f>SUM(L48:L67)</f>
        <v>60668000</v>
      </c>
      <c r="M68" s="13">
        <f>SUM(M48:M67)</f>
        <v>68145000</v>
      </c>
      <c r="N68" s="13">
        <f>SUM(N48:N67)</f>
        <v>73726000</v>
      </c>
      <c r="O68" s="13">
        <f>SUM(O48:O67)</f>
        <v>77392000</v>
      </c>
      <c r="P68" s="13">
        <f>SUM(P48:P67)</f>
        <v>138880000</v>
      </c>
      <c r="Q68" s="13">
        <f>SUM(Q48:Q67)</f>
        <v>131112000</v>
      </c>
      <c r="R68" s="13">
        <f>SUM(R48:R67)</f>
        <v>151049000</v>
      </c>
      <c r="S68" s="13">
        <f>SUM(S48:S67)</f>
        <v>149959000</v>
      </c>
      <c r="T68" s="13">
        <f>SUM(T48:T67)</f>
        <v>166324000</v>
      </c>
      <c r="U68" s="13">
        <f>SUM(U48:U67)</f>
        <v>181797600</v>
      </c>
      <c r="V68" s="13">
        <f>SUM(V48:V67)</f>
        <v>198217000</v>
      </c>
      <c r="W68" s="13">
        <f>SUM(W48:W67)</f>
        <v>237715000</v>
      </c>
      <c r="X68" s="13">
        <f>SUM(X48:X67)</f>
        <v>373880000</v>
      </c>
      <c r="Y68" s="13">
        <f>SUM(Y48:Y67)</f>
        <v>353421000</v>
      </c>
      <c r="Z68" s="13">
        <f>SUM(Z48:Z67)</f>
        <v>359708000</v>
      </c>
      <c r="AA68" s="13">
        <f>SUM(AA48:AA67)</f>
        <v>445054000</v>
      </c>
      <c r="AB68" s="13">
        <f>SUM(AB48:AB67)</f>
        <v>422548000</v>
      </c>
      <c r="AC68" s="13">
        <f>SUM(AC48:AC67)</f>
        <v>395609000</v>
      </c>
      <c r="AD68" s="13">
        <f>SUM(AD48:AD67)</f>
        <v>440530000</v>
      </c>
      <c r="AE68" s="13">
        <f>SUM(AE48:AE67)</f>
        <v>505847000</v>
      </c>
      <c r="AF68" s="13">
        <f>SUM(AF48:AF67)</f>
        <v>574872000</v>
      </c>
      <c r="AG68" s="13">
        <f>SUM(AG48:AG67)</f>
        <v>623905000</v>
      </c>
      <c r="AH68" s="13">
        <f>SUM(AH48:AH67)</f>
        <v>656266000</v>
      </c>
      <c r="AI68" s="13">
        <f>SUM(AI48:AI67)</f>
        <v>713137000</v>
      </c>
      <c r="AJ68" s="13">
        <f>SUM(AJ48:AJ67)</f>
        <v>699386000</v>
      </c>
      <c r="AK68" s="13">
        <f>SUM(AK48:AK67)</f>
        <v>800499000</v>
      </c>
      <c r="AL68" s="13">
        <f>SUM(AL48:AL67)</f>
        <v>1014639000</v>
      </c>
      <c r="AM68" s="13">
        <f>SUM(AM48:AM67)</f>
        <v>1069583000</v>
      </c>
      <c r="AN68" s="13">
        <f>SUM(AN48:AN67)</f>
        <v>1338037000</v>
      </c>
      <c r="AO68" s="13">
        <f>SUM(AO48:AO67)</f>
        <v>1681076000</v>
      </c>
      <c r="AP68" s="13">
        <f>SUM(AP48:AP67)</f>
        <v>1154681000</v>
      </c>
      <c r="AQ68" s="13">
        <f>SUM(AQ48:AQ67)</f>
        <v>856944000</v>
      </c>
      <c r="AR68" s="13">
        <f>SUM(AR48:AR67)</f>
        <v>878862000</v>
      </c>
      <c r="AS68" s="13">
        <f>SUM(AS48:AS67)</f>
        <v>898269000</v>
      </c>
      <c r="AT68" s="13">
        <f>SUM(AT48:AT67)</f>
        <v>895458000</v>
      </c>
      <c r="AU68" s="13">
        <f>SUM(AU48:AU67)</f>
        <v>1051224000</v>
      </c>
      <c r="AV68" s="13">
        <f>SUM(AV48:AV67)</f>
        <v>1196184000</v>
      </c>
      <c r="AW68" s="13">
        <f>SUM(AW48:AW67)</f>
        <v>1280815000</v>
      </c>
      <c r="AX68" s="13">
        <f>SUM(AX48:AX67)</f>
        <v>1461620000</v>
      </c>
      <c r="AY68" s="13">
        <f>SUM(AY48:AY67)</f>
        <v>1747303000</v>
      </c>
      <c r="AZ68" s="13">
        <f>SUM(AZ48:AZ67)</f>
        <v>1822530000</v>
      </c>
      <c r="BA68" s="13">
        <f>SUM(BA48:BA67)</f>
        <v>1816018000</v>
      </c>
      <c r="BB68" s="13">
        <f>SUM(BB48:BB67)</f>
        <v>2354278000</v>
      </c>
      <c r="BC68" s="13">
        <f>SUM(BC48:BC67)</f>
        <v>2598217000</v>
      </c>
      <c r="BD68" s="13">
        <f>SUM(BD48:BD67)</f>
        <v>3373072000</v>
      </c>
      <c r="BE68" s="13">
        <f>SUM(BE48:BE67)</f>
        <v>2871941000</v>
      </c>
    </row>
    <row r="69" spans="1:57" x14ac:dyDescent="0.2">
      <c r="A69" s="8"/>
      <c r="B69" s="8"/>
    </row>
    <row r="70" spans="1:57" ht="15.75" x14ac:dyDescent="0.25">
      <c r="A70" s="20" t="s">
        <v>65</v>
      </c>
      <c r="B70" s="21"/>
      <c r="C70" s="13">
        <f>C26+C36+C45+C68</f>
        <v>919001000</v>
      </c>
      <c r="D70" s="13">
        <f>D26+D36+D45+D68</f>
        <v>954952000</v>
      </c>
      <c r="E70" s="13">
        <f>E26+E36+E45+E68</f>
        <v>1046183000</v>
      </c>
      <c r="F70" s="13">
        <f>F26+F36+F45+F68</f>
        <v>1079324000</v>
      </c>
      <c r="G70" s="13">
        <f>G26+G36+G45+G68</f>
        <v>1188513000</v>
      </c>
      <c r="H70" s="13">
        <f>H26+H36+H45+H68</f>
        <v>1261531000</v>
      </c>
      <c r="I70" s="13">
        <f>I26+I36+I45+I68</f>
        <v>1448324000</v>
      </c>
      <c r="J70" s="13">
        <f>J26+J36+J45+J68</f>
        <v>1733180000</v>
      </c>
      <c r="K70" s="13">
        <f>K26+K36+K45+K68</f>
        <v>1973314000</v>
      </c>
      <c r="L70" s="13">
        <f>L26+L36+L45+L68</f>
        <v>2306069000</v>
      </c>
      <c r="M70" s="13">
        <f>M26+M36+M45+M68</f>
        <v>2567708000</v>
      </c>
      <c r="N70" s="13">
        <f>N26+N36+N45+N68</f>
        <v>2759489000</v>
      </c>
      <c r="O70" s="13">
        <f>O26+O36+O45+O68</f>
        <v>2968306000</v>
      </c>
      <c r="P70" s="13">
        <f>P26+P36+P45+P68</f>
        <v>3339118000</v>
      </c>
      <c r="Q70" s="13">
        <f>Q26+Q36+Q45+Q68</f>
        <v>3977945000</v>
      </c>
      <c r="R70" s="13">
        <f>R26+R36+R45+R68</f>
        <v>4338040000</v>
      </c>
      <c r="S70" s="13">
        <f>S26+S36+S45+S68</f>
        <v>4348525000</v>
      </c>
      <c r="T70" s="13">
        <f>T26+T36+T45+T68</f>
        <v>4943021000</v>
      </c>
      <c r="U70" s="13">
        <f>U26+U36+U45+U68</f>
        <v>5310010600</v>
      </c>
      <c r="V70" s="13">
        <f>V26+V36+V45+V68</f>
        <v>5650749000</v>
      </c>
      <c r="W70" s="18">
        <f>W26+W36+W45+W68</f>
        <v>6123794000</v>
      </c>
      <c r="X70" s="18">
        <f>X26+X36+X45+X68</f>
        <v>6984473000</v>
      </c>
      <c r="Y70" s="18">
        <f>Y26+Y36+Y45+Y68</f>
        <v>7475629000</v>
      </c>
      <c r="Z70" s="18">
        <f>Z26+Z36+Z45+Z68</f>
        <v>7958352000</v>
      </c>
      <c r="AA70" s="18">
        <f>AA26+AA36+AA45+AA68</f>
        <v>8431029000</v>
      </c>
      <c r="AB70" s="18">
        <f>AB26+AB36+AB45+AB68</f>
        <v>9061549000</v>
      </c>
      <c r="AC70" s="18">
        <f>AC26+AC36+AC45+AC68</f>
        <v>9598445000</v>
      </c>
      <c r="AD70" s="18">
        <f>AD26+AD36+AD45+AD68</f>
        <v>9943461000</v>
      </c>
      <c r="AE70" s="18">
        <f>AE26+AE36+AE45+AE68</f>
        <v>10526917000</v>
      </c>
      <c r="AF70" s="18">
        <f>AF26+AF36+AF45+AF68</f>
        <v>11179634000</v>
      </c>
      <c r="AG70" s="18">
        <f>AG26+AG36+AG45+AG68</f>
        <v>11675183000</v>
      </c>
      <c r="AH70" s="18">
        <f>AH26+AH36+AH45+AH68</f>
        <v>11871303000</v>
      </c>
      <c r="AI70" s="18">
        <f>AI26+AI36+AI45+AI68</f>
        <v>11929482000</v>
      </c>
      <c r="AJ70" s="18">
        <f>AJ26+AJ36+AJ45+AJ68</f>
        <v>11893362000</v>
      </c>
      <c r="AK70" s="18">
        <f>AK26+AK36+AK45+AK68</f>
        <v>12198757000</v>
      </c>
      <c r="AL70" s="18">
        <f>AL26+AL36+AL45+AL68</f>
        <v>13072705000</v>
      </c>
      <c r="AM70" s="18">
        <f>AM26+AM36+AM45+AM68</f>
        <v>13930906000</v>
      </c>
      <c r="AN70" s="18">
        <f>AN26+AN36+AN45+AN68</f>
        <v>15525427000</v>
      </c>
      <c r="AO70" s="18">
        <f>AO26+AO36+AO45+AO68</f>
        <v>16857726000</v>
      </c>
      <c r="AP70" s="18">
        <f>AP26+AP36+AP45+AP68</f>
        <v>16961437000</v>
      </c>
      <c r="AQ70" s="18">
        <f>AQ26+AQ36+AQ45+AQ68</f>
        <v>15605611000</v>
      </c>
      <c r="AR70" s="18">
        <f>AR26+AR36+AR45+AR68</f>
        <v>15122921000</v>
      </c>
      <c r="AS70" s="18">
        <f>AS26+AS36+AS45+AS68</f>
        <v>16013481000</v>
      </c>
      <c r="AT70" s="18">
        <f>AT26+AT36+AT45+AT68</f>
        <v>16158505000</v>
      </c>
      <c r="AU70" s="18">
        <f>AU26+AU36+AU45+AU68</f>
        <v>17027697000</v>
      </c>
      <c r="AV70" s="18">
        <f>AV26+AV36+AV45+AV68</f>
        <v>17783749000</v>
      </c>
      <c r="AW70" s="18">
        <f>AW26+AW36+AW45+AW68</f>
        <v>18723684000</v>
      </c>
      <c r="AX70" s="18">
        <f>AX26+AX36+AX45+AX68</f>
        <v>20369677000</v>
      </c>
      <c r="AY70" s="18">
        <f>AY26+AY36+AY45+AY68</f>
        <v>22043662000</v>
      </c>
      <c r="AZ70" s="18">
        <f>AZ26+AZ36+AZ45+AZ68</f>
        <v>23876317000</v>
      </c>
      <c r="BA70" s="18">
        <f>BA26+BA36+BA45+BA68</f>
        <v>25743776000</v>
      </c>
      <c r="BB70" s="18">
        <f>BB26+BB36+BB45+BB68</f>
        <v>26781538000</v>
      </c>
      <c r="BC70" s="18">
        <f>BC26+BC36+BC45+BC68</f>
        <v>29969619000</v>
      </c>
      <c r="BD70" s="18">
        <f>BD26+BD36+BD45+BD68</f>
        <v>33443689000</v>
      </c>
      <c r="BE70" s="18">
        <f>BE26+BE36+BE45+BE68</f>
        <v>34540342000</v>
      </c>
    </row>
    <row r="73" spans="1:57" x14ac:dyDescent="0.2">
      <c r="P73" s="23"/>
      <c r="S73" s="23"/>
    </row>
    <row r="74" spans="1:57" x14ac:dyDescent="0.2">
      <c r="P74" s="23"/>
      <c r="Q74" s="23"/>
      <c r="R74" s="23"/>
      <c r="S74" s="23"/>
      <c r="T74" s="23"/>
      <c r="U74" s="23"/>
      <c r="V74" s="23"/>
    </row>
    <row r="75" spans="1:57" x14ac:dyDescent="0.2">
      <c r="P75" s="23"/>
      <c r="Q75" s="23"/>
      <c r="R75" s="23"/>
      <c r="S75" s="23"/>
      <c r="T75" s="23"/>
      <c r="U75" s="23"/>
      <c r="V75" s="23"/>
    </row>
    <row r="88" spans="19:19" x14ac:dyDescent="0.2">
      <c r="S88" s="8"/>
    </row>
  </sheetData>
  <conditionalFormatting sqref="A17:AX62 A65:AX65 A67:AX70 A66:BC66 A63:BC64">
    <cfRule type="expression" dxfId="74" priority="95">
      <formula>MOD(ROW(),2)=0</formula>
    </cfRule>
  </conditionalFormatting>
  <conditionalFormatting sqref="A4:BC16">
    <cfRule type="expression" dxfId="73" priority="23">
      <formula>MOD(ROW(),2)=0</formula>
    </cfRule>
  </conditionalFormatting>
  <conditionalFormatting sqref="AY27:AY39">
    <cfRule type="expression" dxfId="72" priority="87">
      <formula>MOD(ROW(),2)=0</formula>
    </cfRule>
  </conditionalFormatting>
  <conditionalFormatting sqref="AY18:BA26 AZ27:BA33 AZ36:BA39 AY40:BA62">
    <cfRule type="expression" dxfId="71" priority="58">
      <formula>MOD(ROW(),2)=0</formula>
    </cfRule>
  </conditionalFormatting>
  <conditionalFormatting sqref="AY17:BE17">
    <cfRule type="expression" dxfId="70" priority="89">
      <formula>MOD(ROW(),2)=0</formula>
    </cfRule>
  </conditionalFormatting>
  <conditionalFormatting sqref="AZ34:BC35">
    <cfRule type="expression" dxfId="69" priority="42">
      <formula>MOD(ROW(),2)=0</formula>
    </cfRule>
  </conditionalFormatting>
  <conditionalFormatting sqref="BB18:BC33 AY67:BC70 AY65:BD65 BD26:BE26 BD68:BE68 BD70:BE70">
    <cfRule type="expression" dxfId="68" priority="27">
      <formula>MOD(ROW(),2)=0</formula>
    </cfRule>
  </conditionalFormatting>
  <conditionalFormatting sqref="BB36:BC62 BD36:BE36 BD40:BE40 BD45:BE45">
    <cfRule type="expression" dxfId="67" priority="22">
      <formula>MOD(ROW(),2)=0</formula>
    </cfRule>
  </conditionalFormatting>
  <conditionalFormatting sqref="BD4:BD9 BD11:BD16">
    <cfRule type="expression" dxfId="66" priority="19">
      <formula>MOD(ROW(),2)=0</formula>
    </cfRule>
  </conditionalFormatting>
  <conditionalFormatting sqref="BD18:BD25 BD27:BD33 BD69">
    <cfRule type="expression" dxfId="64" priority="20">
      <formula>MOD(ROW(),2)=0</formula>
    </cfRule>
  </conditionalFormatting>
  <conditionalFormatting sqref="BD37:BD38 BD41:BD44 BD46:BD47 BD49 BD51:BD53 BD55 BD60 BD57:BD58 BD62 BD64 BD66:BD67">
    <cfRule type="expression" dxfId="63" priority="18">
      <formula>MOD(ROW(),2)=0</formula>
    </cfRule>
  </conditionalFormatting>
  <conditionalFormatting sqref="BE4:BE9 BE11:BE16">
    <cfRule type="expression" dxfId="62" priority="15">
      <formula>MOD(ROW(),2)=0</formula>
    </cfRule>
  </conditionalFormatting>
  <conditionalFormatting sqref="BE18:BE25 BE67 BE27:BE33 BE69">
    <cfRule type="expression" dxfId="60" priority="16">
      <formula>MOD(ROW(),2)=0</formula>
    </cfRule>
  </conditionalFormatting>
  <conditionalFormatting sqref="BE37:BE39 BE49 BE51:BE53 BE55 BE60 BE57:BE58 BE62 BE41:BE44 BE46:BE47 BE64">
    <cfRule type="expression" dxfId="59" priority="14">
      <formula>MOD(ROW(),2)=0</formula>
    </cfRule>
  </conditionalFormatting>
  <conditionalFormatting sqref="BD10:BE10">
    <cfRule type="expression" dxfId="58" priority="13">
      <formula>MOD(ROW(),2)=0</formula>
    </cfRule>
  </conditionalFormatting>
  <conditionalFormatting sqref="BD34:BD35">
    <cfRule type="expression" dxfId="57" priority="12">
      <formula>MOD(ROW(),2)=0</formula>
    </cfRule>
  </conditionalFormatting>
  <conditionalFormatting sqref="BD39">
    <cfRule type="expression" dxfId="55" priority="11">
      <formula>MOD(ROW(),2)=0</formula>
    </cfRule>
  </conditionalFormatting>
  <conditionalFormatting sqref="BD48:BE48">
    <cfRule type="expression" dxfId="54" priority="10">
      <formula>MOD(ROW(),2)=0</formula>
    </cfRule>
  </conditionalFormatting>
  <conditionalFormatting sqref="BD50:BE50">
    <cfRule type="expression" dxfId="53" priority="9">
      <formula>MOD(ROW(),2)=0</formula>
    </cfRule>
  </conditionalFormatting>
  <conditionalFormatting sqref="BD54:BE54">
    <cfRule type="expression" dxfId="52" priority="8">
      <formula>MOD(ROW(),2)=0</formula>
    </cfRule>
  </conditionalFormatting>
  <conditionalFormatting sqref="BD59:BE59">
    <cfRule type="expression" dxfId="51" priority="7">
      <formula>MOD(ROW(),2)=0</formula>
    </cfRule>
  </conditionalFormatting>
  <conditionalFormatting sqref="BD56:BE56">
    <cfRule type="expression" dxfId="50" priority="6">
      <formula>MOD(ROW(),2)=0</formula>
    </cfRule>
  </conditionalFormatting>
  <conditionalFormatting sqref="BD61:BE61">
    <cfRule type="expression" dxfId="49" priority="5">
      <formula>MOD(ROW(),2)=0</formula>
    </cfRule>
  </conditionalFormatting>
  <conditionalFormatting sqref="BE65">
    <cfRule type="expression" dxfId="48" priority="4">
      <formula>MOD(ROW(),2)=0</formula>
    </cfRule>
  </conditionalFormatting>
  <conditionalFormatting sqref="BD63:BE63">
    <cfRule type="expression" dxfId="46" priority="3">
      <formula>MOD(ROW(),2)=0</formula>
    </cfRule>
  </conditionalFormatting>
  <conditionalFormatting sqref="BE34:BE35">
    <cfRule type="expression" dxfId="45" priority="2">
      <formula>MOD(ROW(),2)=0</formula>
    </cfRule>
  </conditionalFormatting>
  <conditionalFormatting sqref="BE66">
    <cfRule type="expression" dxfId="44" priority="1">
      <formula>MOD(ROW(),2)=0</formula>
    </cfRule>
  </conditionalFormatting>
  <pageMargins left="0.5" right="0.5" top="0.5" bottom="0.25" header="0.5" footer="0.5"/>
  <pageSetup scale="84" fitToWidth="1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64"/>
  <sheetViews>
    <sheetView workbookViewId="0">
      <pane xSplit="1" ySplit="3" topLeftCell="B41" activePane="bottomRight" state="frozen"/>
      <selection pane="topRight" activeCell="B1" sqref="B1"/>
      <selection pane="bottomLeft" activeCell="A3" sqref="A3"/>
      <selection pane="bottomRight" activeCell="L65" sqref="L65"/>
    </sheetView>
  </sheetViews>
  <sheetFormatPr defaultRowHeight="12.75" x14ac:dyDescent="0.2"/>
  <cols>
    <col min="1" max="1" width="7.7109375" customWidth="1"/>
    <col min="2" max="2" width="11.7109375" customWidth="1"/>
    <col min="3" max="3" width="13.28515625" customWidth="1"/>
    <col min="4" max="27" width="11.7109375" customWidth="1"/>
    <col min="28" max="28" width="12.85546875" customWidth="1"/>
    <col min="29" max="32" width="11.7109375" customWidth="1"/>
    <col min="33" max="33" width="13.140625" customWidth="1"/>
    <col min="34" max="35" width="11.7109375" customWidth="1"/>
    <col min="36" max="36" width="13.28515625" customWidth="1"/>
    <col min="37" max="38" width="11.7109375" customWidth="1"/>
    <col min="39" max="39" width="12.5703125" bestFit="1" customWidth="1"/>
    <col min="40" max="40" width="18.5703125" customWidth="1"/>
    <col min="41" max="48" width="11.7109375" customWidth="1"/>
    <col min="49" max="49" width="11.7109375" bestFit="1" customWidth="1"/>
    <col min="50" max="55" width="11.7109375" customWidth="1"/>
  </cols>
  <sheetData>
    <row r="1" spans="1:55" ht="18.75" x14ac:dyDescent="0.3">
      <c r="A1" s="30" t="s">
        <v>71</v>
      </c>
    </row>
    <row r="2" spans="1:55" ht="15.75" x14ac:dyDescent="0.25">
      <c r="A2" s="29" t="s">
        <v>72</v>
      </c>
      <c r="AB2" s="2"/>
      <c r="AM2" s="1"/>
    </row>
    <row r="3" spans="1:55" s="9" customFormat="1" ht="72" x14ac:dyDescent="0.2">
      <c r="A3" s="27" t="s">
        <v>48</v>
      </c>
      <c r="B3" s="27" t="s">
        <v>47</v>
      </c>
      <c r="C3" s="27" t="s">
        <v>18</v>
      </c>
      <c r="D3" s="27" t="s">
        <v>45</v>
      </c>
      <c r="E3" s="27" t="s">
        <v>5</v>
      </c>
      <c r="F3" s="27" t="s">
        <v>44</v>
      </c>
      <c r="G3" s="27" t="s">
        <v>12</v>
      </c>
      <c r="H3" s="27" t="s">
        <v>33</v>
      </c>
      <c r="I3" s="27" t="s">
        <v>34</v>
      </c>
      <c r="J3" s="27" t="s">
        <v>8</v>
      </c>
      <c r="K3" s="27" t="s">
        <v>70</v>
      </c>
      <c r="L3" s="27" t="s">
        <v>53</v>
      </c>
      <c r="M3" s="27" t="s">
        <v>16</v>
      </c>
      <c r="N3" s="27" t="s">
        <v>30</v>
      </c>
      <c r="O3" s="27" t="s">
        <v>32</v>
      </c>
      <c r="P3" s="27" t="s">
        <v>68</v>
      </c>
      <c r="Q3" s="27" t="s">
        <v>52</v>
      </c>
      <c r="R3" s="27" t="s">
        <v>21</v>
      </c>
      <c r="S3" s="27" t="s">
        <v>37</v>
      </c>
      <c r="T3" s="27" t="s">
        <v>28</v>
      </c>
      <c r="U3" s="27" t="s">
        <v>4</v>
      </c>
      <c r="V3" s="27" t="s">
        <v>54</v>
      </c>
      <c r="W3" s="27" t="s">
        <v>20</v>
      </c>
      <c r="X3" s="27" t="s">
        <v>909</v>
      </c>
      <c r="Y3" s="27" t="s">
        <v>69</v>
      </c>
      <c r="Z3" s="27" t="s">
        <v>46</v>
      </c>
      <c r="AA3" s="27" t="s">
        <v>56</v>
      </c>
      <c r="AB3" s="27" t="s">
        <v>3</v>
      </c>
      <c r="AC3" s="27" t="s">
        <v>40</v>
      </c>
      <c r="AD3" s="27" t="s">
        <v>36</v>
      </c>
      <c r="AE3" s="27" t="s">
        <v>22</v>
      </c>
      <c r="AF3" s="27" t="s">
        <v>35</v>
      </c>
      <c r="AG3" s="27" t="s">
        <v>51</v>
      </c>
      <c r="AH3" s="27" t="s">
        <v>19</v>
      </c>
      <c r="AI3" s="27" t="s">
        <v>26</v>
      </c>
      <c r="AJ3" s="27" t="s">
        <v>31</v>
      </c>
      <c r="AK3" s="27" t="s">
        <v>13</v>
      </c>
      <c r="AL3" s="27" t="s">
        <v>15</v>
      </c>
      <c r="AM3" s="27" t="s">
        <v>1</v>
      </c>
      <c r="AN3" s="27" t="s">
        <v>49</v>
      </c>
      <c r="AO3" s="27" t="s">
        <v>14</v>
      </c>
      <c r="AP3" s="27" t="s">
        <v>720</v>
      </c>
      <c r="AQ3" s="27" t="s">
        <v>10</v>
      </c>
      <c r="AR3" s="27" t="s">
        <v>50</v>
      </c>
      <c r="AS3" s="27" t="s">
        <v>39</v>
      </c>
      <c r="AT3" s="27" t="s">
        <v>912</v>
      </c>
      <c r="AU3" s="27" t="s">
        <v>27</v>
      </c>
      <c r="AV3" s="27" t="s">
        <v>9</v>
      </c>
      <c r="AW3" s="27" t="s">
        <v>2</v>
      </c>
      <c r="AX3" s="27" t="s">
        <v>896</v>
      </c>
      <c r="AY3" s="27" t="s">
        <v>55</v>
      </c>
      <c r="AZ3" s="27" t="s">
        <v>25</v>
      </c>
      <c r="BA3" s="27" t="s">
        <v>6</v>
      </c>
      <c r="BB3" s="27" t="s">
        <v>11</v>
      </c>
      <c r="BC3" s="27" t="s">
        <v>41</v>
      </c>
    </row>
    <row r="4" spans="1:55" x14ac:dyDescent="0.2">
      <c r="A4" s="10">
        <v>1969</v>
      </c>
      <c r="B4" s="11" t="s">
        <v>59</v>
      </c>
      <c r="C4" s="2">
        <v>108170000</v>
      </c>
      <c r="D4" s="2">
        <v>2799000</v>
      </c>
      <c r="E4" s="11" t="s">
        <v>59</v>
      </c>
      <c r="F4" s="2">
        <v>42000</v>
      </c>
      <c r="G4" s="11" t="s">
        <v>59</v>
      </c>
      <c r="H4" s="11" t="s">
        <v>59</v>
      </c>
      <c r="I4" s="11" t="s">
        <v>59</v>
      </c>
      <c r="J4" s="2">
        <v>35587000</v>
      </c>
      <c r="K4" s="11" t="s">
        <v>59</v>
      </c>
      <c r="L4" s="2">
        <v>1529000</v>
      </c>
      <c r="M4" s="11" t="s">
        <v>59</v>
      </c>
      <c r="N4" s="11" t="s">
        <v>59</v>
      </c>
      <c r="O4" s="11" t="s">
        <v>59</v>
      </c>
      <c r="P4" s="11" t="s">
        <v>59</v>
      </c>
      <c r="Q4" s="2">
        <v>22307000</v>
      </c>
      <c r="R4" s="2">
        <v>14666000</v>
      </c>
      <c r="S4" s="11" t="s">
        <v>59</v>
      </c>
      <c r="T4" s="11" t="s">
        <v>59</v>
      </c>
      <c r="U4" s="2">
        <v>31983000</v>
      </c>
      <c r="V4" s="11" t="s">
        <v>59</v>
      </c>
      <c r="W4" s="11" t="s">
        <v>59</v>
      </c>
      <c r="X4" s="11" t="s">
        <v>59</v>
      </c>
      <c r="Y4" s="2">
        <v>1168000</v>
      </c>
      <c r="Z4" s="11" t="s">
        <v>59</v>
      </c>
      <c r="AA4" s="11" t="s">
        <v>59</v>
      </c>
      <c r="AB4" s="2">
        <v>132573000</v>
      </c>
      <c r="AC4" s="11" t="s">
        <v>59</v>
      </c>
      <c r="AD4" s="11" t="s">
        <v>59</v>
      </c>
      <c r="AE4" s="2">
        <v>2207000</v>
      </c>
      <c r="AF4" s="11" t="s">
        <v>59</v>
      </c>
      <c r="AG4" s="2">
        <v>54904000</v>
      </c>
      <c r="AH4" s="2">
        <v>25881000</v>
      </c>
      <c r="AI4" s="2">
        <v>3814000</v>
      </c>
      <c r="AJ4" s="11" t="s">
        <v>59</v>
      </c>
      <c r="AK4" s="11" t="s">
        <v>59</v>
      </c>
      <c r="AL4" s="11" t="s">
        <v>59</v>
      </c>
      <c r="AM4" s="2">
        <v>395306000</v>
      </c>
      <c r="AN4" s="2">
        <v>428868000</v>
      </c>
      <c r="AO4" s="11" t="s">
        <v>59</v>
      </c>
      <c r="AP4" s="11" t="s">
        <v>59</v>
      </c>
      <c r="AQ4" s="11" t="s">
        <v>59</v>
      </c>
      <c r="AR4" s="11" t="s">
        <v>59</v>
      </c>
      <c r="AS4" s="11" t="s">
        <v>59</v>
      </c>
      <c r="AT4" s="11" t="s">
        <v>59</v>
      </c>
      <c r="AU4" s="11" t="s">
        <v>59</v>
      </c>
      <c r="AV4" s="2">
        <v>1787000</v>
      </c>
      <c r="AW4" s="2">
        <v>33562000</v>
      </c>
      <c r="AX4" s="2"/>
      <c r="AY4" s="2">
        <v>49956000</v>
      </c>
      <c r="AZ4" s="11" t="s">
        <v>59</v>
      </c>
      <c r="BA4" s="11" t="s">
        <v>59</v>
      </c>
      <c r="BB4" s="11" t="s">
        <v>59</v>
      </c>
      <c r="BC4" s="2">
        <v>760000</v>
      </c>
    </row>
    <row r="5" spans="1:55" x14ac:dyDescent="0.2">
      <c r="A5" s="10">
        <v>1970</v>
      </c>
      <c r="B5" s="11" t="s">
        <v>59</v>
      </c>
      <c r="C5" s="2">
        <v>115715000</v>
      </c>
      <c r="D5" s="2">
        <v>3391000</v>
      </c>
      <c r="E5" s="11" t="s">
        <v>59</v>
      </c>
      <c r="F5" s="2">
        <v>15000</v>
      </c>
      <c r="G5" s="11" t="s">
        <v>59</v>
      </c>
      <c r="H5" s="11" t="s">
        <v>59</v>
      </c>
      <c r="I5" s="11" t="s">
        <v>59</v>
      </c>
      <c r="J5" s="2">
        <v>35402000</v>
      </c>
      <c r="K5" s="11" t="s">
        <v>59</v>
      </c>
      <c r="L5" s="2">
        <v>1278000</v>
      </c>
      <c r="M5" s="11" t="s">
        <v>59</v>
      </c>
      <c r="N5" s="11" t="s">
        <v>59</v>
      </c>
      <c r="O5" s="11" t="s">
        <v>59</v>
      </c>
      <c r="P5" s="11" t="s">
        <v>59</v>
      </c>
      <c r="Q5" s="2">
        <v>25434000</v>
      </c>
      <c r="R5" s="2">
        <v>17111000</v>
      </c>
      <c r="S5" s="11" t="s">
        <v>59</v>
      </c>
      <c r="T5" s="11" t="s">
        <v>59</v>
      </c>
      <c r="U5" s="2">
        <v>36110000</v>
      </c>
      <c r="V5" s="11" t="s">
        <v>59</v>
      </c>
      <c r="W5" s="11" t="s">
        <v>59</v>
      </c>
      <c r="X5" s="11" t="s">
        <v>59</v>
      </c>
      <c r="Y5" s="2">
        <v>474000</v>
      </c>
      <c r="Z5" s="11" t="s">
        <v>59</v>
      </c>
      <c r="AA5" s="11" t="s">
        <v>59</v>
      </c>
      <c r="AB5" s="2">
        <v>140878000</v>
      </c>
      <c r="AC5" s="11" t="s">
        <v>59</v>
      </c>
      <c r="AD5" s="11" t="s">
        <v>59</v>
      </c>
      <c r="AE5" s="2">
        <v>2304000</v>
      </c>
      <c r="AF5" s="11" t="s">
        <v>59</v>
      </c>
      <c r="AG5" s="2">
        <v>61220000</v>
      </c>
      <c r="AH5" s="2">
        <v>27244000</v>
      </c>
      <c r="AI5" s="2">
        <v>4302000</v>
      </c>
      <c r="AJ5" s="11" t="s">
        <v>59</v>
      </c>
      <c r="AK5" s="11" t="s">
        <v>59</v>
      </c>
      <c r="AL5" s="11" t="s">
        <v>59</v>
      </c>
      <c r="AM5" s="2">
        <v>399414000</v>
      </c>
      <c r="AN5" s="2">
        <v>428795000</v>
      </c>
      <c r="AO5" s="11" t="s">
        <v>59</v>
      </c>
      <c r="AP5" s="11" t="s">
        <v>59</v>
      </c>
      <c r="AQ5" s="11" t="s">
        <v>59</v>
      </c>
      <c r="AR5" s="11" t="s">
        <v>59</v>
      </c>
      <c r="AS5" s="11" t="s">
        <v>59</v>
      </c>
      <c r="AT5" s="11" t="s">
        <v>59</v>
      </c>
      <c r="AU5" s="11" t="s">
        <v>59</v>
      </c>
      <c r="AV5" s="2">
        <v>2134000</v>
      </c>
      <c r="AW5" s="2">
        <v>29381000</v>
      </c>
      <c r="AX5" s="2"/>
      <c r="AY5" s="2">
        <v>52112000</v>
      </c>
      <c r="AZ5" s="11" t="s">
        <v>59</v>
      </c>
      <c r="BA5" s="11" t="s">
        <v>59</v>
      </c>
      <c r="BB5" s="11" t="s">
        <v>59</v>
      </c>
      <c r="BC5" s="2">
        <v>1033000</v>
      </c>
    </row>
    <row r="6" spans="1:55" x14ac:dyDescent="0.2">
      <c r="A6" s="10">
        <v>1971</v>
      </c>
      <c r="B6" s="11" t="s">
        <v>59</v>
      </c>
      <c r="C6" s="2">
        <v>138219000</v>
      </c>
      <c r="D6" s="2">
        <v>3353000</v>
      </c>
      <c r="E6" s="11" t="s">
        <v>59</v>
      </c>
      <c r="F6" s="2">
        <v>17000</v>
      </c>
      <c r="G6" s="11" t="s">
        <v>59</v>
      </c>
      <c r="H6" s="11" t="s">
        <v>59</v>
      </c>
      <c r="I6" s="11" t="s">
        <v>59</v>
      </c>
      <c r="J6" s="2">
        <v>37392000</v>
      </c>
      <c r="K6" s="11" t="s">
        <v>59</v>
      </c>
      <c r="L6" s="2">
        <v>1310000</v>
      </c>
      <c r="M6" s="11" t="s">
        <v>59</v>
      </c>
      <c r="N6" s="11" t="s">
        <v>59</v>
      </c>
      <c r="O6" s="11" t="s">
        <v>59</v>
      </c>
      <c r="P6" s="11" t="s">
        <v>59</v>
      </c>
      <c r="Q6" s="2">
        <v>25012000</v>
      </c>
      <c r="R6" s="2">
        <v>17860000</v>
      </c>
      <c r="S6" s="11" t="s">
        <v>59</v>
      </c>
      <c r="T6" s="11" t="s">
        <v>59</v>
      </c>
      <c r="U6" s="2">
        <v>42030000</v>
      </c>
      <c r="V6" s="11" t="s">
        <v>59</v>
      </c>
      <c r="W6" s="11" t="s">
        <v>59</v>
      </c>
      <c r="X6" s="11" t="s">
        <v>59</v>
      </c>
      <c r="Y6" s="2">
        <v>254000</v>
      </c>
      <c r="Z6" s="11" t="s">
        <v>59</v>
      </c>
      <c r="AA6" s="11" t="s">
        <v>59</v>
      </c>
      <c r="AB6" s="2">
        <v>144828000</v>
      </c>
      <c r="AC6" s="11" t="s">
        <v>59</v>
      </c>
      <c r="AD6" s="11" t="s">
        <v>59</v>
      </c>
      <c r="AE6" s="2">
        <v>2873000</v>
      </c>
      <c r="AF6" s="11" t="s">
        <v>59</v>
      </c>
      <c r="AG6" s="2">
        <v>66957000</v>
      </c>
      <c r="AH6" s="2">
        <v>34485000</v>
      </c>
      <c r="AI6" s="2">
        <v>4336000</v>
      </c>
      <c r="AJ6" s="11" t="s">
        <v>59</v>
      </c>
      <c r="AK6" s="11" t="s">
        <v>59</v>
      </c>
      <c r="AL6" s="11" t="s">
        <v>59</v>
      </c>
      <c r="AM6" s="2">
        <v>443969000</v>
      </c>
      <c r="AN6" s="2">
        <v>473267000</v>
      </c>
      <c r="AO6" s="11" t="s">
        <v>59</v>
      </c>
      <c r="AP6" s="11" t="s">
        <v>59</v>
      </c>
      <c r="AQ6" s="11" t="s">
        <v>59</v>
      </c>
      <c r="AR6" s="11" t="s">
        <v>59</v>
      </c>
      <c r="AS6" s="11" t="s">
        <v>59</v>
      </c>
      <c r="AT6" s="11" t="s">
        <v>59</v>
      </c>
      <c r="AU6" s="11" t="s">
        <v>59</v>
      </c>
      <c r="AV6" s="2">
        <v>2427000</v>
      </c>
      <c r="AW6" s="2">
        <v>29298000</v>
      </c>
      <c r="AX6" s="2"/>
      <c r="AY6" s="2">
        <v>49568000</v>
      </c>
      <c r="AZ6" s="11" t="s">
        <v>59</v>
      </c>
      <c r="BA6" s="11" t="s">
        <v>59</v>
      </c>
      <c r="BB6" s="11" t="s">
        <v>59</v>
      </c>
      <c r="BC6" s="2">
        <v>1995000</v>
      </c>
    </row>
    <row r="7" spans="1:55" x14ac:dyDescent="0.2">
      <c r="A7" s="10">
        <v>1972</v>
      </c>
      <c r="B7" s="11" t="s">
        <v>59</v>
      </c>
      <c r="C7" s="2">
        <v>134078000</v>
      </c>
      <c r="D7" s="2">
        <v>3582000</v>
      </c>
      <c r="E7" s="11" t="s">
        <v>59</v>
      </c>
      <c r="F7" s="2">
        <v>8000</v>
      </c>
      <c r="G7" s="11" t="s">
        <v>59</v>
      </c>
      <c r="H7" s="11" t="s">
        <v>59</v>
      </c>
      <c r="I7" s="11" t="s">
        <v>59</v>
      </c>
      <c r="J7" s="2">
        <v>48710000</v>
      </c>
      <c r="K7" s="11" t="s">
        <v>59</v>
      </c>
      <c r="L7" s="2">
        <v>1936000</v>
      </c>
      <c r="M7" s="11" t="s">
        <v>59</v>
      </c>
      <c r="N7" s="11" t="s">
        <v>59</v>
      </c>
      <c r="O7" s="11" t="s">
        <v>59</v>
      </c>
      <c r="P7" s="11" t="s">
        <v>59</v>
      </c>
      <c r="Q7" s="2">
        <v>30367000</v>
      </c>
      <c r="R7" s="2">
        <v>18719000</v>
      </c>
      <c r="S7" s="11" t="s">
        <v>59</v>
      </c>
      <c r="T7" s="11" t="s">
        <v>59</v>
      </c>
      <c r="U7" s="2">
        <v>10941000</v>
      </c>
      <c r="V7" s="2">
        <v>28673000</v>
      </c>
      <c r="W7" s="11" t="s">
        <v>59</v>
      </c>
      <c r="X7" s="11" t="s">
        <v>59</v>
      </c>
      <c r="Y7" s="2">
        <v>2000</v>
      </c>
      <c r="Z7" s="11" t="s">
        <v>59</v>
      </c>
      <c r="AA7" s="11" t="s">
        <v>59</v>
      </c>
      <c r="AB7" s="2">
        <v>152280000</v>
      </c>
      <c r="AC7" s="11" t="s">
        <v>59</v>
      </c>
      <c r="AD7" s="11" t="s">
        <v>59</v>
      </c>
      <c r="AE7" s="2">
        <v>3052000</v>
      </c>
      <c r="AF7" s="11" t="s">
        <v>59</v>
      </c>
      <c r="AG7" s="2">
        <v>75804000</v>
      </c>
      <c r="AH7" s="2">
        <v>34842000</v>
      </c>
      <c r="AI7" s="2">
        <v>4503000</v>
      </c>
      <c r="AJ7" s="11" t="s">
        <v>59</v>
      </c>
      <c r="AK7" s="11" t="s">
        <v>59</v>
      </c>
      <c r="AL7" s="11" t="s">
        <v>59</v>
      </c>
      <c r="AM7" s="2">
        <v>440883000</v>
      </c>
      <c r="AN7" s="2">
        <v>470300000</v>
      </c>
      <c r="AO7" s="11" t="s">
        <v>59</v>
      </c>
      <c r="AP7" s="11" t="s">
        <v>59</v>
      </c>
      <c r="AQ7" s="11" t="s">
        <v>59</v>
      </c>
      <c r="AR7" s="11" t="s">
        <v>59</v>
      </c>
      <c r="AS7" s="11" t="s">
        <v>59</v>
      </c>
      <c r="AT7" s="11" t="s">
        <v>59</v>
      </c>
      <c r="AU7" s="11" t="s">
        <v>59</v>
      </c>
      <c r="AV7" s="2">
        <v>2772000</v>
      </c>
      <c r="AW7" s="2">
        <v>29417000</v>
      </c>
      <c r="AX7" s="2"/>
      <c r="AY7" s="2">
        <v>56286000</v>
      </c>
      <c r="AZ7" s="11" t="s">
        <v>59</v>
      </c>
      <c r="BA7" s="11" t="s">
        <v>59</v>
      </c>
      <c r="BB7" s="11" t="s">
        <v>59</v>
      </c>
      <c r="BC7" s="2">
        <v>2469000</v>
      </c>
    </row>
    <row r="8" spans="1:55" x14ac:dyDescent="0.2">
      <c r="A8" s="10">
        <v>1973</v>
      </c>
      <c r="B8" s="11" t="s">
        <v>59</v>
      </c>
      <c r="C8" s="2">
        <v>157836000</v>
      </c>
      <c r="D8" s="2">
        <v>3769000</v>
      </c>
      <c r="E8" s="11" t="s">
        <v>59</v>
      </c>
      <c r="F8" s="2">
        <v>12000</v>
      </c>
      <c r="G8" s="11" t="s">
        <v>59</v>
      </c>
      <c r="H8" s="11" t="s">
        <v>59</v>
      </c>
      <c r="I8" s="11" t="s">
        <v>59</v>
      </c>
      <c r="J8" s="2">
        <v>48982000</v>
      </c>
      <c r="K8" s="11" t="s">
        <v>59</v>
      </c>
      <c r="L8" s="2">
        <v>1933000</v>
      </c>
      <c r="M8" s="11" t="s">
        <v>59</v>
      </c>
      <c r="N8" s="11" t="s">
        <v>59</v>
      </c>
      <c r="O8" s="11" t="s">
        <v>59</v>
      </c>
      <c r="P8" s="11" t="s">
        <v>59</v>
      </c>
      <c r="Q8" s="2">
        <v>36547000</v>
      </c>
      <c r="R8" s="2">
        <v>19361000</v>
      </c>
      <c r="S8" s="11" t="s">
        <v>59</v>
      </c>
      <c r="T8" s="11" t="s">
        <v>59</v>
      </c>
      <c r="U8" s="2">
        <v>16066000</v>
      </c>
      <c r="V8" s="2">
        <v>30401000</v>
      </c>
      <c r="W8" s="2">
        <v>691000</v>
      </c>
      <c r="X8" s="11" t="s">
        <v>59</v>
      </c>
      <c r="Y8" s="2">
        <v>1000</v>
      </c>
      <c r="Z8" s="11" t="s">
        <v>59</v>
      </c>
      <c r="AA8" s="11" t="s">
        <v>59</v>
      </c>
      <c r="AB8" s="2">
        <v>159515000</v>
      </c>
      <c r="AC8" s="11" t="s">
        <v>59</v>
      </c>
      <c r="AD8" s="11" t="s">
        <v>59</v>
      </c>
      <c r="AE8" s="2">
        <v>3249000</v>
      </c>
      <c r="AF8" s="11" t="s">
        <v>59</v>
      </c>
      <c r="AG8" s="2">
        <v>71934000</v>
      </c>
      <c r="AH8" s="2">
        <v>39094000</v>
      </c>
      <c r="AI8" s="2">
        <v>4816000</v>
      </c>
      <c r="AJ8" s="11" t="s">
        <v>59</v>
      </c>
      <c r="AK8" s="11" t="s">
        <v>59</v>
      </c>
      <c r="AL8" s="11" t="s">
        <v>59</v>
      </c>
      <c r="AM8" s="2">
        <v>491716000</v>
      </c>
      <c r="AN8" s="2">
        <v>526714000</v>
      </c>
      <c r="AO8" s="11" t="s">
        <v>59</v>
      </c>
      <c r="AP8" s="11" t="s">
        <v>59</v>
      </c>
      <c r="AQ8" s="11" t="s">
        <v>59</v>
      </c>
      <c r="AR8" s="11" t="s">
        <v>59</v>
      </c>
      <c r="AS8" s="11" t="s">
        <v>59</v>
      </c>
      <c r="AT8" s="11" t="s">
        <v>59</v>
      </c>
      <c r="AU8" s="2">
        <v>1906000</v>
      </c>
      <c r="AV8" s="2">
        <v>2701000</v>
      </c>
      <c r="AW8" s="2">
        <v>34998000</v>
      </c>
      <c r="AX8" s="2"/>
      <c r="AY8" s="2">
        <v>59214000</v>
      </c>
      <c r="AZ8" s="11" t="s">
        <v>59</v>
      </c>
      <c r="BA8" s="11" t="s">
        <v>59</v>
      </c>
      <c r="BB8" s="11" t="s">
        <v>59</v>
      </c>
      <c r="BC8" s="2">
        <v>3771000</v>
      </c>
    </row>
    <row r="9" spans="1:55" x14ac:dyDescent="0.2">
      <c r="A9" s="10">
        <v>1974</v>
      </c>
      <c r="B9" s="11" t="s">
        <v>59</v>
      </c>
      <c r="C9" s="2">
        <v>185940000</v>
      </c>
      <c r="D9" s="2">
        <v>9433000</v>
      </c>
      <c r="E9" s="11" t="s">
        <v>59</v>
      </c>
      <c r="F9" s="2">
        <v>26000</v>
      </c>
      <c r="G9" s="11" t="s">
        <v>59</v>
      </c>
      <c r="H9" s="11" t="s">
        <v>59</v>
      </c>
      <c r="I9" s="11" t="s">
        <v>59</v>
      </c>
      <c r="J9" s="2">
        <v>53347000</v>
      </c>
      <c r="K9" s="11" t="s">
        <v>59</v>
      </c>
      <c r="L9" s="2">
        <v>1997000</v>
      </c>
      <c r="M9" s="11" t="s">
        <v>59</v>
      </c>
      <c r="N9" s="11" t="s">
        <v>59</v>
      </c>
      <c r="O9" s="11" t="s">
        <v>59</v>
      </c>
      <c r="P9" s="11" t="s">
        <v>59</v>
      </c>
      <c r="Q9" s="2">
        <v>33873000</v>
      </c>
      <c r="R9" s="2">
        <v>20808000</v>
      </c>
      <c r="S9" s="11" t="s">
        <v>59</v>
      </c>
      <c r="T9" s="11" t="s">
        <v>59</v>
      </c>
      <c r="U9" s="2">
        <v>16921000</v>
      </c>
      <c r="V9" s="2">
        <v>32016000</v>
      </c>
      <c r="W9" s="2">
        <v>702000</v>
      </c>
      <c r="X9" s="11" t="s">
        <v>59</v>
      </c>
      <c r="Y9" s="2">
        <v>0</v>
      </c>
      <c r="Z9" s="11" t="s">
        <v>59</v>
      </c>
      <c r="AA9" s="11" t="s">
        <v>59</v>
      </c>
      <c r="AB9" s="2">
        <v>158168000</v>
      </c>
      <c r="AC9" s="11" t="s">
        <v>59</v>
      </c>
      <c r="AD9" s="11" t="s">
        <v>59</v>
      </c>
      <c r="AE9" s="2">
        <v>4027000</v>
      </c>
      <c r="AF9" s="11" t="s">
        <v>59</v>
      </c>
      <c r="AG9" s="2">
        <v>27652000</v>
      </c>
      <c r="AH9" s="2">
        <v>41975000</v>
      </c>
      <c r="AI9" s="2">
        <v>5063000</v>
      </c>
      <c r="AJ9" s="11" t="s">
        <v>59</v>
      </c>
      <c r="AK9" s="11" t="s">
        <v>59</v>
      </c>
      <c r="AL9" s="11" t="s">
        <v>59</v>
      </c>
      <c r="AM9" s="2">
        <v>553004000</v>
      </c>
      <c r="AN9" s="2">
        <v>593633000</v>
      </c>
      <c r="AO9" s="11" t="s">
        <v>59</v>
      </c>
      <c r="AP9" s="11" t="s">
        <v>59</v>
      </c>
      <c r="AQ9" s="11" t="s">
        <v>59</v>
      </c>
      <c r="AR9" s="11" t="s">
        <v>59</v>
      </c>
      <c r="AS9" s="11" t="s">
        <v>59</v>
      </c>
      <c r="AT9" s="11" t="s">
        <v>59</v>
      </c>
      <c r="AU9" s="2">
        <v>6817000</v>
      </c>
      <c r="AV9" s="2">
        <v>2547000</v>
      </c>
      <c r="AW9" s="2">
        <v>40629000</v>
      </c>
      <c r="AX9" s="2"/>
      <c r="AY9" s="2">
        <v>63530000</v>
      </c>
      <c r="AZ9" s="11" t="s">
        <v>59</v>
      </c>
      <c r="BA9" s="11" t="s">
        <v>59</v>
      </c>
      <c r="BB9" s="11" t="s">
        <v>59</v>
      </c>
      <c r="BC9" s="2">
        <v>3056000</v>
      </c>
    </row>
    <row r="10" spans="1:55" x14ac:dyDescent="0.2">
      <c r="A10" s="10">
        <v>1975</v>
      </c>
      <c r="B10" s="11" t="s">
        <v>59</v>
      </c>
      <c r="C10" s="2">
        <v>203561000</v>
      </c>
      <c r="D10" s="2">
        <v>9588000</v>
      </c>
      <c r="E10" s="11" t="s">
        <v>59</v>
      </c>
      <c r="F10" s="2">
        <v>28000</v>
      </c>
      <c r="G10" s="11" t="s">
        <v>59</v>
      </c>
      <c r="H10" s="11" t="s">
        <v>59</v>
      </c>
      <c r="I10" s="11" t="s">
        <v>59</v>
      </c>
      <c r="J10" s="2">
        <v>53320000</v>
      </c>
      <c r="K10" s="11" t="s">
        <v>59</v>
      </c>
      <c r="L10" s="2">
        <v>2049000</v>
      </c>
      <c r="M10" s="11" t="s">
        <v>59</v>
      </c>
      <c r="N10" s="11" t="s">
        <v>59</v>
      </c>
      <c r="O10" s="11" t="s">
        <v>59</v>
      </c>
      <c r="P10" s="11" t="s">
        <v>59</v>
      </c>
      <c r="Q10" s="2">
        <v>35634000</v>
      </c>
      <c r="R10" s="2">
        <v>22614000</v>
      </c>
      <c r="S10" s="11" t="s">
        <v>59</v>
      </c>
      <c r="T10" s="11" t="s">
        <v>59</v>
      </c>
      <c r="U10" s="2">
        <v>18349000</v>
      </c>
      <c r="V10" s="2">
        <v>33855000</v>
      </c>
      <c r="W10" s="2">
        <v>910000</v>
      </c>
      <c r="X10" s="11" t="s">
        <v>59</v>
      </c>
      <c r="Y10" s="11" t="s">
        <v>59</v>
      </c>
      <c r="Z10" s="11" t="s">
        <v>59</v>
      </c>
      <c r="AA10" s="11" t="s">
        <v>59</v>
      </c>
      <c r="AB10" s="2">
        <v>161504000</v>
      </c>
      <c r="AC10" s="11" t="s">
        <v>59</v>
      </c>
      <c r="AD10" s="11" t="s">
        <v>59</v>
      </c>
      <c r="AE10" s="2">
        <v>4694000</v>
      </c>
      <c r="AF10" s="11" t="s">
        <v>59</v>
      </c>
      <c r="AG10" s="2">
        <v>86664000</v>
      </c>
      <c r="AH10" s="2">
        <v>48174000</v>
      </c>
      <c r="AI10" s="2">
        <v>5357000</v>
      </c>
      <c r="AJ10" s="11" t="s">
        <v>59</v>
      </c>
      <c r="AK10" s="11" t="s">
        <v>59</v>
      </c>
      <c r="AL10" s="11" t="s">
        <v>59</v>
      </c>
      <c r="AM10" s="2">
        <v>614586000</v>
      </c>
      <c r="AN10" s="2">
        <v>662338000</v>
      </c>
      <c r="AO10" s="11" t="s">
        <v>59</v>
      </c>
      <c r="AP10" s="11" t="s">
        <v>59</v>
      </c>
      <c r="AQ10" s="11" t="s">
        <v>59</v>
      </c>
      <c r="AR10" s="11" t="s">
        <v>59</v>
      </c>
      <c r="AS10" s="11" t="s">
        <v>59</v>
      </c>
      <c r="AT10" s="11" t="s">
        <v>59</v>
      </c>
      <c r="AU10" s="2">
        <v>23213000</v>
      </c>
      <c r="AV10" s="2">
        <v>3174000</v>
      </c>
      <c r="AW10" s="2">
        <v>47752000</v>
      </c>
      <c r="AX10" s="2"/>
      <c r="AY10" s="2">
        <v>69111000</v>
      </c>
      <c r="AZ10" s="11" t="s">
        <v>59</v>
      </c>
      <c r="BA10" s="11" t="s">
        <v>59</v>
      </c>
      <c r="BB10" s="11" t="s">
        <v>59</v>
      </c>
      <c r="BC10" s="2">
        <v>4187000</v>
      </c>
    </row>
    <row r="11" spans="1:55" x14ac:dyDescent="0.2">
      <c r="A11" s="10">
        <v>1976</v>
      </c>
      <c r="B11" s="11" t="s">
        <v>59</v>
      </c>
      <c r="C11" s="2">
        <v>221976000</v>
      </c>
      <c r="D11" s="2">
        <v>10248000</v>
      </c>
      <c r="E11" s="11" t="s">
        <v>59</v>
      </c>
      <c r="F11" s="2">
        <v>30000</v>
      </c>
      <c r="G11" s="11" t="s">
        <v>59</v>
      </c>
      <c r="H11" s="11" t="s">
        <v>59</v>
      </c>
      <c r="I11" s="11" t="s">
        <v>59</v>
      </c>
      <c r="J11" s="2">
        <v>55522000</v>
      </c>
      <c r="K11" s="11" t="s">
        <v>59</v>
      </c>
      <c r="L11" s="2">
        <v>3076000</v>
      </c>
      <c r="M11" s="11" t="s">
        <v>59</v>
      </c>
      <c r="N11" s="11" t="s">
        <v>59</v>
      </c>
      <c r="O11" s="11" t="s">
        <v>59</v>
      </c>
      <c r="P11" s="11" t="s">
        <v>59</v>
      </c>
      <c r="Q11" s="2">
        <v>37813000</v>
      </c>
      <c r="R11" s="2">
        <v>25087000</v>
      </c>
      <c r="S11" s="11" t="s">
        <v>59</v>
      </c>
      <c r="T11" s="2">
        <v>582000</v>
      </c>
      <c r="U11" s="2">
        <v>19567000</v>
      </c>
      <c r="V11" s="2">
        <v>35503000</v>
      </c>
      <c r="W11" s="2">
        <v>1091000</v>
      </c>
      <c r="X11" s="11" t="s">
        <v>59</v>
      </c>
      <c r="Y11" s="11" t="s">
        <v>59</v>
      </c>
      <c r="Z11" s="11" t="s">
        <v>59</v>
      </c>
      <c r="AA11" s="11" t="s">
        <v>59</v>
      </c>
      <c r="AB11" s="2">
        <v>172336000</v>
      </c>
      <c r="AC11" s="11" t="s">
        <v>59</v>
      </c>
      <c r="AD11" s="11" t="s">
        <v>59</v>
      </c>
      <c r="AE11" s="2">
        <v>5273000</v>
      </c>
      <c r="AF11" s="11" t="s">
        <v>59</v>
      </c>
      <c r="AG11" s="2">
        <v>188254000</v>
      </c>
      <c r="AH11" s="2">
        <v>55159000</v>
      </c>
      <c r="AI11" s="2">
        <v>5950000</v>
      </c>
      <c r="AJ11" s="11" t="s">
        <v>59</v>
      </c>
      <c r="AK11" s="11" t="s">
        <v>59</v>
      </c>
      <c r="AL11" s="11" t="s">
        <v>59</v>
      </c>
      <c r="AM11" s="2">
        <v>710539000</v>
      </c>
      <c r="AN11" s="2">
        <v>768095000</v>
      </c>
      <c r="AO11" s="11" t="s">
        <v>59</v>
      </c>
      <c r="AP11" s="11" t="s">
        <v>59</v>
      </c>
      <c r="AQ11" s="11" t="s">
        <v>59</v>
      </c>
      <c r="AR11" s="11" t="s">
        <v>59</v>
      </c>
      <c r="AS11" s="11" t="s">
        <v>59</v>
      </c>
      <c r="AT11" s="11" t="s">
        <v>59</v>
      </c>
      <c r="AU11" s="2">
        <v>37477000</v>
      </c>
      <c r="AV11" s="2">
        <v>2936000</v>
      </c>
      <c r="AW11" s="2">
        <v>57556000</v>
      </c>
      <c r="AX11" s="2"/>
      <c r="AY11" s="2">
        <v>82660000</v>
      </c>
      <c r="AZ11" s="11" t="s">
        <v>59</v>
      </c>
      <c r="BA11" s="11" t="s">
        <v>59</v>
      </c>
      <c r="BB11" s="11" t="s">
        <v>59</v>
      </c>
      <c r="BC11" s="2">
        <v>4545000</v>
      </c>
    </row>
    <row r="12" spans="1:55" x14ac:dyDescent="0.2">
      <c r="A12" s="10">
        <v>1977</v>
      </c>
      <c r="B12" s="11" t="s">
        <v>59</v>
      </c>
      <c r="C12" s="2">
        <v>263089000</v>
      </c>
      <c r="D12" s="2">
        <v>10836000</v>
      </c>
      <c r="E12" s="11" t="s">
        <v>59</v>
      </c>
      <c r="F12" s="2">
        <v>33000</v>
      </c>
      <c r="G12" s="11" t="s">
        <v>59</v>
      </c>
      <c r="H12" s="11" t="s">
        <v>59</v>
      </c>
      <c r="I12" s="11" t="s">
        <v>59</v>
      </c>
      <c r="J12" s="2">
        <v>56931000</v>
      </c>
      <c r="K12" s="11" t="s">
        <v>59</v>
      </c>
      <c r="L12" s="2">
        <v>4566000</v>
      </c>
      <c r="M12" s="11" t="s">
        <v>59</v>
      </c>
      <c r="N12" s="11" t="s">
        <v>59</v>
      </c>
      <c r="O12" s="11" t="s">
        <v>59</v>
      </c>
      <c r="P12" s="11" t="s">
        <v>59</v>
      </c>
      <c r="Q12" s="2">
        <v>47821000</v>
      </c>
      <c r="R12" s="2">
        <v>30781000</v>
      </c>
      <c r="S12" s="11" t="s">
        <v>59</v>
      </c>
      <c r="T12" s="2">
        <v>2303000</v>
      </c>
      <c r="U12" s="2">
        <v>20534000</v>
      </c>
      <c r="V12" s="2">
        <v>36579000</v>
      </c>
      <c r="W12" s="2">
        <v>982000</v>
      </c>
      <c r="X12" s="11" t="s">
        <v>59</v>
      </c>
      <c r="Y12" s="11" t="s">
        <v>59</v>
      </c>
      <c r="Z12" s="11" t="s">
        <v>59</v>
      </c>
      <c r="AA12" s="11" t="s">
        <v>59</v>
      </c>
      <c r="AB12" s="2">
        <v>180357000</v>
      </c>
      <c r="AC12" s="11" t="s">
        <v>59</v>
      </c>
      <c r="AD12" s="11" t="s">
        <v>59</v>
      </c>
      <c r="AE12" s="2">
        <v>5635000</v>
      </c>
      <c r="AF12" s="11" t="s">
        <v>59</v>
      </c>
      <c r="AG12" s="2">
        <v>203643000</v>
      </c>
      <c r="AH12" s="2">
        <v>62359000</v>
      </c>
      <c r="AI12" s="2">
        <v>6360000</v>
      </c>
      <c r="AJ12" s="11" t="s">
        <v>59</v>
      </c>
      <c r="AK12" s="11" t="s">
        <v>59</v>
      </c>
      <c r="AL12" s="11" t="s">
        <v>59</v>
      </c>
      <c r="AM12" s="2">
        <v>836128000</v>
      </c>
      <c r="AN12" s="2">
        <v>901931000</v>
      </c>
      <c r="AO12" s="11" t="s">
        <v>59</v>
      </c>
      <c r="AP12" s="11" t="s">
        <v>59</v>
      </c>
      <c r="AQ12" s="11" t="s">
        <v>59</v>
      </c>
      <c r="AR12" s="11" t="s">
        <v>59</v>
      </c>
      <c r="AS12" s="11" t="s">
        <v>59</v>
      </c>
      <c r="AT12" s="11" t="s">
        <v>59</v>
      </c>
      <c r="AU12" s="2">
        <v>35150000</v>
      </c>
      <c r="AV12" s="2">
        <v>2583000</v>
      </c>
      <c r="AW12" s="2">
        <v>65803000</v>
      </c>
      <c r="AX12" s="2"/>
      <c r="AY12" s="2">
        <v>95067000</v>
      </c>
      <c r="AZ12" s="11" t="s">
        <v>59</v>
      </c>
      <c r="BA12" s="11" t="s">
        <v>59</v>
      </c>
      <c r="BB12" s="11" t="s">
        <v>59</v>
      </c>
      <c r="BC12" s="2">
        <v>5774000</v>
      </c>
    </row>
    <row r="13" spans="1:55" x14ac:dyDescent="0.2">
      <c r="A13" s="10">
        <v>1978</v>
      </c>
      <c r="B13" s="11" t="s">
        <v>59</v>
      </c>
      <c r="C13" s="2">
        <v>313354000</v>
      </c>
      <c r="D13" s="2">
        <v>12782000</v>
      </c>
      <c r="E13" s="11" t="s">
        <v>59</v>
      </c>
      <c r="F13" s="2">
        <v>31000</v>
      </c>
      <c r="G13" s="11" t="s">
        <v>59</v>
      </c>
      <c r="H13" s="11" t="s">
        <v>59</v>
      </c>
      <c r="I13" s="11" t="s">
        <v>59</v>
      </c>
      <c r="J13" s="2">
        <v>56956000</v>
      </c>
      <c r="K13" s="11" t="s">
        <v>59</v>
      </c>
      <c r="L13" s="2">
        <v>6424000</v>
      </c>
      <c r="M13" s="11" t="s">
        <v>59</v>
      </c>
      <c r="N13" s="11" t="s">
        <v>59</v>
      </c>
      <c r="O13" s="11" t="s">
        <v>59</v>
      </c>
      <c r="P13" s="11" t="s">
        <v>59</v>
      </c>
      <c r="Q13" s="2">
        <v>46403000</v>
      </c>
      <c r="R13" s="2">
        <v>35734000</v>
      </c>
      <c r="S13" s="11" t="s">
        <v>59</v>
      </c>
      <c r="T13" s="2">
        <v>2737000</v>
      </c>
      <c r="U13" s="2">
        <v>22392000</v>
      </c>
      <c r="V13" s="2">
        <v>38384000</v>
      </c>
      <c r="W13" s="2">
        <v>1332000</v>
      </c>
      <c r="X13" s="11" t="s">
        <v>59</v>
      </c>
      <c r="Y13" s="11" t="s">
        <v>59</v>
      </c>
      <c r="Z13" s="11" t="s">
        <v>59</v>
      </c>
      <c r="AA13" s="11" t="s">
        <v>59</v>
      </c>
      <c r="AB13" s="2">
        <v>232676000</v>
      </c>
      <c r="AC13" s="11" t="s">
        <v>59</v>
      </c>
      <c r="AD13" s="11" t="s">
        <v>59</v>
      </c>
      <c r="AE13" s="2">
        <v>6145000</v>
      </c>
      <c r="AF13" s="11" t="s">
        <v>59</v>
      </c>
      <c r="AG13" s="2">
        <v>234983000</v>
      </c>
      <c r="AH13" s="2">
        <v>67137000</v>
      </c>
      <c r="AI13" s="2">
        <v>6367000</v>
      </c>
      <c r="AJ13" s="11" t="s">
        <v>59</v>
      </c>
      <c r="AK13" s="11" t="s">
        <v>59</v>
      </c>
      <c r="AL13" s="11" t="s">
        <v>59</v>
      </c>
      <c r="AM13" s="2">
        <v>989364000</v>
      </c>
      <c r="AN13" s="2">
        <v>1066506000</v>
      </c>
      <c r="AO13" s="11" t="s">
        <v>59</v>
      </c>
      <c r="AP13" s="11" t="s">
        <v>59</v>
      </c>
      <c r="AQ13" s="11" t="s">
        <v>59</v>
      </c>
      <c r="AR13" s="11" t="s">
        <v>59</v>
      </c>
      <c r="AS13" s="11" t="s">
        <v>59</v>
      </c>
      <c r="AT13" s="11" t="s">
        <v>59</v>
      </c>
      <c r="AU13" s="2">
        <v>33336000</v>
      </c>
      <c r="AV13" s="2">
        <v>3045000</v>
      </c>
      <c r="AW13" s="2">
        <v>77142000</v>
      </c>
      <c r="AX13" s="2"/>
      <c r="AY13" s="2">
        <v>111504000</v>
      </c>
      <c r="AZ13" s="11" t="s">
        <v>59</v>
      </c>
      <c r="BA13" s="11" t="s">
        <v>59</v>
      </c>
      <c r="BB13" s="11" t="s">
        <v>59</v>
      </c>
      <c r="BC13" s="2">
        <v>7841000</v>
      </c>
    </row>
    <row r="14" spans="1:55" x14ac:dyDescent="0.2">
      <c r="A14" s="10">
        <v>1979</v>
      </c>
      <c r="B14" s="11" t="s">
        <v>59</v>
      </c>
      <c r="C14" s="2">
        <v>374906000</v>
      </c>
      <c r="D14" s="2">
        <v>12800000</v>
      </c>
      <c r="E14" s="11" t="s">
        <v>59</v>
      </c>
      <c r="F14" s="2">
        <v>22000</v>
      </c>
      <c r="G14" s="11" t="s">
        <v>59</v>
      </c>
      <c r="H14" s="11" t="s">
        <v>59</v>
      </c>
      <c r="I14" s="11" t="s">
        <v>59</v>
      </c>
      <c r="J14" s="2">
        <v>61613000</v>
      </c>
      <c r="K14" s="11" t="s">
        <v>59</v>
      </c>
      <c r="L14" s="2">
        <v>7467000</v>
      </c>
      <c r="M14" s="11" t="s">
        <v>59</v>
      </c>
      <c r="N14" s="11" t="s">
        <v>59</v>
      </c>
      <c r="O14" s="11" t="s">
        <v>59</v>
      </c>
      <c r="P14" s="11" t="s">
        <v>59</v>
      </c>
      <c r="Q14" s="2">
        <v>50684000</v>
      </c>
      <c r="R14" s="2">
        <v>40341000</v>
      </c>
      <c r="S14" s="11" t="s">
        <v>59</v>
      </c>
      <c r="T14" s="2">
        <v>3346000</v>
      </c>
      <c r="U14" s="2">
        <v>24222000</v>
      </c>
      <c r="V14" s="2">
        <v>41131000</v>
      </c>
      <c r="W14" s="2">
        <v>1407000</v>
      </c>
      <c r="X14" s="11" t="s">
        <v>59</v>
      </c>
      <c r="Y14" s="11" t="s">
        <v>59</v>
      </c>
      <c r="Z14" s="11" t="s">
        <v>59</v>
      </c>
      <c r="AA14" s="11" t="s">
        <v>59</v>
      </c>
      <c r="AB14" s="2">
        <v>248853000</v>
      </c>
      <c r="AC14" s="11" t="s">
        <v>59</v>
      </c>
      <c r="AD14" s="11" t="s">
        <v>59</v>
      </c>
      <c r="AE14" s="2">
        <v>7004000</v>
      </c>
      <c r="AF14" s="11" t="s">
        <v>59</v>
      </c>
      <c r="AG14" s="2">
        <v>278348000</v>
      </c>
      <c r="AH14" s="2">
        <v>78054000</v>
      </c>
      <c r="AI14" s="2">
        <v>7005000</v>
      </c>
      <c r="AJ14" s="11" t="s">
        <v>59</v>
      </c>
      <c r="AK14" s="11" t="s">
        <v>59</v>
      </c>
      <c r="AL14" s="11" t="s">
        <v>59</v>
      </c>
      <c r="AM14" s="2">
        <v>1042901000</v>
      </c>
      <c r="AN14" s="2">
        <v>1137491000</v>
      </c>
      <c r="AO14" s="11" t="s">
        <v>59</v>
      </c>
      <c r="AP14" s="11" t="s">
        <v>59</v>
      </c>
      <c r="AQ14" s="11" t="s">
        <v>59</v>
      </c>
      <c r="AR14" s="11" t="s">
        <v>59</v>
      </c>
      <c r="AS14" s="11" t="s">
        <v>59</v>
      </c>
      <c r="AT14" s="11" t="s">
        <v>59</v>
      </c>
      <c r="AU14" s="2">
        <v>37887000</v>
      </c>
      <c r="AV14" s="2">
        <v>3211000</v>
      </c>
      <c r="AW14" s="2">
        <v>94590000</v>
      </c>
      <c r="AX14" s="2"/>
      <c r="AY14" s="2">
        <v>141922000</v>
      </c>
      <c r="AZ14" s="11" t="s">
        <v>59</v>
      </c>
      <c r="BA14" s="11" t="s">
        <v>59</v>
      </c>
      <c r="BB14" s="11" t="s">
        <v>59</v>
      </c>
      <c r="BC14" s="2">
        <v>9994000</v>
      </c>
    </row>
    <row r="15" spans="1:55" x14ac:dyDescent="0.2">
      <c r="A15" s="10">
        <v>1980</v>
      </c>
      <c r="B15" s="11" t="s">
        <v>59</v>
      </c>
      <c r="C15" s="2">
        <v>402443000</v>
      </c>
      <c r="D15" s="2">
        <v>13550000</v>
      </c>
      <c r="E15" s="11" t="s">
        <v>59</v>
      </c>
      <c r="F15" s="2">
        <v>47000</v>
      </c>
      <c r="G15" s="11" t="s">
        <v>59</v>
      </c>
      <c r="H15" s="11" t="s">
        <v>59</v>
      </c>
      <c r="I15" s="11" t="s">
        <v>59</v>
      </c>
      <c r="J15" s="2">
        <v>61080000</v>
      </c>
      <c r="K15" s="11" t="s">
        <v>59</v>
      </c>
      <c r="L15" s="2">
        <v>6612000</v>
      </c>
      <c r="M15" s="11" t="s">
        <v>59</v>
      </c>
      <c r="N15" s="11" t="s">
        <v>59</v>
      </c>
      <c r="O15" s="11" t="s">
        <v>59</v>
      </c>
      <c r="P15" s="11" t="s">
        <v>59</v>
      </c>
      <c r="Q15" s="2">
        <v>54597000</v>
      </c>
      <c r="R15" s="2">
        <v>43646000</v>
      </c>
      <c r="S15" s="11" t="s">
        <v>59</v>
      </c>
      <c r="T15" s="2">
        <v>3688000</v>
      </c>
      <c r="U15" s="2">
        <v>26183000</v>
      </c>
      <c r="V15" s="2">
        <v>42697000</v>
      </c>
      <c r="W15" s="2">
        <v>1459000</v>
      </c>
      <c r="X15" s="11" t="s">
        <v>59</v>
      </c>
      <c r="Y15" s="11" t="s">
        <v>59</v>
      </c>
      <c r="Z15" s="11" t="s">
        <v>59</v>
      </c>
      <c r="AA15" s="11" t="s">
        <v>59</v>
      </c>
      <c r="AB15" s="2">
        <v>254637000</v>
      </c>
      <c r="AC15" s="11" t="s">
        <v>59</v>
      </c>
      <c r="AD15" s="11" t="s">
        <v>59</v>
      </c>
      <c r="AE15" s="2">
        <v>7199000</v>
      </c>
      <c r="AF15" s="11" t="s">
        <v>59</v>
      </c>
      <c r="AG15" s="2">
        <v>322906000</v>
      </c>
      <c r="AH15" s="2">
        <v>93570000</v>
      </c>
      <c r="AI15" s="2">
        <v>7736000</v>
      </c>
      <c r="AJ15" s="11" t="s">
        <v>59</v>
      </c>
      <c r="AK15" s="11" t="s">
        <v>59</v>
      </c>
      <c r="AL15" s="11" t="s">
        <v>59</v>
      </c>
      <c r="AM15" s="2">
        <v>1111346000</v>
      </c>
      <c r="AN15" s="2">
        <v>1207474000</v>
      </c>
      <c r="AO15" s="11" t="s">
        <v>59</v>
      </c>
      <c r="AP15" s="11" t="s">
        <v>59</v>
      </c>
      <c r="AQ15" s="11" t="s">
        <v>59</v>
      </c>
      <c r="AR15" s="11" t="s">
        <v>59</v>
      </c>
      <c r="AS15" s="11" t="s">
        <v>59</v>
      </c>
      <c r="AT15" s="11" t="s">
        <v>59</v>
      </c>
      <c r="AU15" s="2">
        <v>49960000</v>
      </c>
      <c r="AV15" s="2">
        <v>2523000</v>
      </c>
      <c r="AW15" s="2">
        <v>96128000</v>
      </c>
      <c r="AX15" s="2"/>
      <c r="AY15" s="2">
        <v>144965000</v>
      </c>
      <c r="AZ15" s="11" t="s">
        <v>59</v>
      </c>
      <c r="BA15" s="11" t="s">
        <v>59</v>
      </c>
      <c r="BB15" s="11" t="s">
        <v>59</v>
      </c>
      <c r="BC15" s="2">
        <v>12517000</v>
      </c>
    </row>
    <row r="16" spans="1:55" x14ac:dyDescent="0.2">
      <c r="A16" s="10">
        <v>1981</v>
      </c>
      <c r="B16" s="11" t="s">
        <v>59</v>
      </c>
      <c r="C16" s="2">
        <v>442806000</v>
      </c>
      <c r="D16" s="2">
        <v>15947000</v>
      </c>
      <c r="E16" s="11" t="s">
        <v>59</v>
      </c>
      <c r="F16" s="2">
        <v>47000</v>
      </c>
      <c r="G16" s="11" t="s">
        <v>59</v>
      </c>
      <c r="H16" s="11" t="s">
        <v>59</v>
      </c>
      <c r="I16" s="11" t="s">
        <v>59</v>
      </c>
      <c r="J16" s="2">
        <v>78144000</v>
      </c>
      <c r="K16" s="11" t="s">
        <v>59</v>
      </c>
      <c r="L16" s="2">
        <v>6272000</v>
      </c>
      <c r="M16" s="11" t="s">
        <v>59</v>
      </c>
      <c r="N16" s="11" t="s">
        <v>59</v>
      </c>
      <c r="O16" s="2">
        <v>2168000</v>
      </c>
      <c r="P16" s="11" t="s">
        <v>59</v>
      </c>
      <c r="Q16" s="2">
        <v>54274000</v>
      </c>
      <c r="R16" s="2">
        <v>60888000</v>
      </c>
      <c r="S16" s="11" t="s">
        <v>59</v>
      </c>
      <c r="T16" s="2">
        <v>5272000</v>
      </c>
      <c r="U16" s="2">
        <v>28286000</v>
      </c>
      <c r="V16" s="2">
        <v>44064000</v>
      </c>
      <c r="W16" s="2">
        <v>1690000</v>
      </c>
      <c r="X16" s="11" t="s">
        <v>59</v>
      </c>
      <c r="Y16" s="11" t="s">
        <v>59</v>
      </c>
      <c r="Z16" s="11" t="s">
        <v>59</v>
      </c>
      <c r="AA16" s="11" t="s">
        <v>59</v>
      </c>
      <c r="AB16" s="2">
        <v>246829000</v>
      </c>
      <c r="AC16" s="11" t="s">
        <v>59</v>
      </c>
      <c r="AD16" s="11" t="s">
        <v>59</v>
      </c>
      <c r="AE16" s="2">
        <v>8639000</v>
      </c>
      <c r="AF16" s="11" t="s">
        <v>59</v>
      </c>
      <c r="AG16" s="2">
        <v>354948000</v>
      </c>
      <c r="AH16" s="2">
        <v>103209000</v>
      </c>
      <c r="AI16" s="2">
        <v>9077000</v>
      </c>
      <c r="AJ16" s="11" t="s">
        <v>59</v>
      </c>
      <c r="AK16" s="11" t="s">
        <v>59</v>
      </c>
      <c r="AL16" s="11" t="s">
        <v>59</v>
      </c>
      <c r="AM16" s="2">
        <v>1165247000</v>
      </c>
      <c r="AN16" s="2">
        <v>1261339000</v>
      </c>
      <c r="AO16" s="11" t="s">
        <v>59</v>
      </c>
      <c r="AP16" s="11" t="s">
        <v>59</v>
      </c>
      <c r="AQ16" s="11" t="s">
        <v>59</v>
      </c>
      <c r="AR16" s="11" t="s">
        <v>59</v>
      </c>
      <c r="AS16" s="11" t="s">
        <v>59</v>
      </c>
      <c r="AT16" s="11" t="s">
        <v>59</v>
      </c>
      <c r="AU16" s="2">
        <v>54522000</v>
      </c>
      <c r="AV16" s="2">
        <v>3510000</v>
      </c>
      <c r="AW16" s="2">
        <v>96092000</v>
      </c>
      <c r="AX16" s="2"/>
      <c r="AY16" s="2">
        <v>171697000</v>
      </c>
      <c r="AZ16" s="11" t="s">
        <v>59</v>
      </c>
      <c r="BA16" s="11" t="s">
        <v>59</v>
      </c>
      <c r="BB16" s="11" t="s">
        <v>59</v>
      </c>
      <c r="BC16" s="2">
        <v>14678000</v>
      </c>
    </row>
    <row r="17" spans="1:55" x14ac:dyDescent="0.2">
      <c r="A17" s="10">
        <v>1982</v>
      </c>
      <c r="B17" s="11" t="s">
        <v>59</v>
      </c>
      <c r="C17" s="2">
        <v>441537000</v>
      </c>
      <c r="D17" s="2">
        <v>17499000</v>
      </c>
      <c r="E17" s="11" t="s">
        <v>59</v>
      </c>
      <c r="F17" s="2">
        <v>45000</v>
      </c>
      <c r="G17" s="11" t="s">
        <v>59</v>
      </c>
      <c r="H17" s="11" t="s">
        <v>59</v>
      </c>
      <c r="I17" s="11" t="s">
        <v>59</v>
      </c>
      <c r="J17" s="2">
        <v>90012000</v>
      </c>
      <c r="K17" s="2">
        <v>199000</v>
      </c>
      <c r="L17" s="2">
        <v>5381000</v>
      </c>
      <c r="M17" s="11" t="s">
        <v>59</v>
      </c>
      <c r="N17" s="11" t="s">
        <v>59</v>
      </c>
      <c r="O17" s="2">
        <v>2284000</v>
      </c>
      <c r="P17" s="11" t="s">
        <v>59</v>
      </c>
      <c r="Q17" s="2">
        <v>56192000</v>
      </c>
      <c r="R17" s="2">
        <v>47182000</v>
      </c>
      <c r="S17" s="11" t="s">
        <v>59</v>
      </c>
      <c r="T17" s="2">
        <v>4860000</v>
      </c>
      <c r="U17" s="2">
        <v>24701000</v>
      </c>
      <c r="V17" s="2">
        <v>56466000</v>
      </c>
      <c r="W17" s="2">
        <v>1672000</v>
      </c>
      <c r="X17" s="11" t="s">
        <v>59</v>
      </c>
      <c r="Y17" s="11" t="s">
        <v>59</v>
      </c>
      <c r="Z17" s="11" t="s">
        <v>59</v>
      </c>
      <c r="AA17" s="11" t="s">
        <v>59</v>
      </c>
      <c r="AB17" s="2">
        <v>261403000</v>
      </c>
      <c r="AC17" s="11" t="s">
        <v>59</v>
      </c>
      <c r="AD17" s="11" t="s">
        <v>59</v>
      </c>
      <c r="AE17" s="2">
        <v>9392000</v>
      </c>
      <c r="AF17" s="11" t="s">
        <v>59</v>
      </c>
      <c r="AG17" s="2">
        <v>393730000</v>
      </c>
      <c r="AH17" s="2">
        <v>120396000</v>
      </c>
      <c r="AI17" s="2">
        <v>10736000</v>
      </c>
      <c r="AJ17" s="2">
        <v>59777000</v>
      </c>
      <c r="AK17" s="11" t="s">
        <v>59</v>
      </c>
      <c r="AL17" s="11" t="s">
        <v>59</v>
      </c>
      <c r="AM17" s="2">
        <v>1342140000</v>
      </c>
      <c r="AN17" s="2">
        <v>1446803000</v>
      </c>
      <c r="AO17" s="11" t="s">
        <v>59</v>
      </c>
      <c r="AP17" s="11" t="s">
        <v>59</v>
      </c>
      <c r="AQ17" s="11" t="s">
        <v>59</v>
      </c>
      <c r="AR17" s="11" t="s">
        <v>59</v>
      </c>
      <c r="AS17" s="11" t="s">
        <v>59</v>
      </c>
      <c r="AT17" s="11" t="s">
        <v>59</v>
      </c>
      <c r="AU17" s="2">
        <v>47407000</v>
      </c>
      <c r="AV17" s="2">
        <v>3962000</v>
      </c>
      <c r="AW17" s="2">
        <v>104663000</v>
      </c>
      <c r="AX17" s="2"/>
      <c r="AY17" s="2">
        <v>222236000</v>
      </c>
      <c r="AZ17" s="11" t="s">
        <v>59</v>
      </c>
      <c r="BA17" s="11" t="s">
        <v>59</v>
      </c>
      <c r="BB17" s="11" t="s">
        <v>59</v>
      </c>
      <c r="BC17" s="2">
        <v>15246000</v>
      </c>
    </row>
    <row r="18" spans="1:55" x14ac:dyDescent="0.2">
      <c r="A18" s="10">
        <v>1983</v>
      </c>
      <c r="B18" s="11" t="s">
        <v>59</v>
      </c>
      <c r="C18" s="2">
        <v>569334000</v>
      </c>
      <c r="D18" s="2">
        <v>19715000</v>
      </c>
      <c r="E18" s="11" t="s">
        <v>59</v>
      </c>
      <c r="F18" s="2">
        <v>359000</v>
      </c>
      <c r="G18" s="11" t="s">
        <v>59</v>
      </c>
      <c r="H18" s="11" t="s">
        <v>59</v>
      </c>
      <c r="I18" s="11" t="s">
        <v>59</v>
      </c>
      <c r="J18" s="2">
        <v>99432000</v>
      </c>
      <c r="K18" s="2">
        <v>3453000</v>
      </c>
      <c r="L18" s="2">
        <v>7131000</v>
      </c>
      <c r="M18" s="11" t="s">
        <v>59</v>
      </c>
      <c r="N18" s="2">
        <v>27975000</v>
      </c>
      <c r="O18" s="2">
        <v>2533000</v>
      </c>
      <c r="P18" s="11" t="s">
        <v>59</v>
      </c>
      <c r="Q18" s="11" t="s">
        <v>59</v>
      </c>
      <c r="R18" s="2">
        <v>53619000</v>
      </c>
      <c r="S18" s="11" t="s">
        <v>59</v>
      </c>
      <c r="T18" s="2">
        <v>5367000</v>
      </c>
      <c r="U18" s="2">
        <v>25519000</v>
      </c>
      <c r="V18" s="2">
        <v>60226000</v>
      </c>
      <c r="W18" s="2">
        <v>2172000</v>
      </c>
      <c r="X18" s="11" t="s">
        <v>59</v>
      </c>
      <c r="Y18" s="11" t="s">
        <v>59</v>
      </c>
      <c r="Z18" s="11" t="s">
        <v>59</v>
      </c>
      <c r="AA18" s="11" t="s">
        <v>59</v>
      </c>
      <c r="AB18" s="2">
        <v>241353000</v>
      </c>
      <c r="AC18" s="11" t="s">
        <v>59</v>
      </c>
      <c r="AD18" s="11" t="s">
        <v>59</v>
      </c>
      <c r="AE18" s="2">
        <v>12395000</v>
      </c>
      <c r="AF18" s="11" t="s">
        <v>59</v>
      </c>
      <c r="AG18" s="2">
        <v>432504000</v>
      </c>
      <c r="AH18" s="2">
        <v>138980000</v>
      </c>
      <c r="AI18" s="2">
        <v>13441000</v>
      </c>
      <c r="AJ18" s="2">
        <v>73071000</v>
      </c>
      <c r="AK18" s="11" t="s">
        <v>59</v>
      </c>
      <c r="AL18" s="11" t="s">
        <v>59</v>
      </c>
      <c r="AM18" s="2">
        <v>1739336000</v>
      </c>
      <c r="AN18" s="2">
        <v>1864233000</v>
      </c>
      <c r="AO18" s="11" t="s">
        <v>59</v>
      </c>
      <c r="AP18" s="11" t="s">
        <v>59</v>
      </c>
      <c r="AQ18" s="11" t="s">
        <v>59</v>
      </c>
      <c r="AR18" s="11" t="s">
        <v>59</v>
      </c>
      <c r="AS18" s="11" t="s">
        <v>59</v>
      </c>
      <c r="AT18" s="11" t="s">
        <v>59</v>
      </c>
      <c r="AU18" s="2">
        <v>41122000</v>
      </c>
      <c r="AV18" s="2">
        <v>4719000</v>
      </c>
      <c r="AW18" s="2">
        <v>124897000</v>
      </c>
      <c r="AX18" s="2"/>
      <c r="AY18" s="2">
        <v>258890000</v>
      </c>
      <c r="AZ18" s="11" t="s">
        <v>59</v>
      </c>
      <c r="BA18" s="11" t="s">
        <v>59</v>
      </c>
      <c r="BB18" s="11" t="s">
        <v>59</v>
      </c>
      <c r="BC18" s="2">
        <v>20402000</v>
      </c>
    </row>
    <row r="19" spans="1:55" x14ac:dyDescent="0.2">
      <c r="A19" s="10">
        <v>1984</v>
      </c>
      <c r="B19" s="11" t="s">
        <v>59</v>
      </c>
      <c r="C19" s="2">
        <v>595398000</v>
      </c>
      <c r="D19" s="2">
        <v>19706000</v>
      </c>
      <c r="E19" s="11" t="s">
        <v>59</v>
      </c>
      <c r="F19" s="2">
        <v>35000</v>
      </c>
      <c r="G19" s="11" t="s">
        <v>59</v>
      </c>
      <c r="H19" s="11" t="s">
        <v>59</v>
      </c>
      <c r="I19" s="11" t="s">
        <v>59</v>
      </c>
      <c r="J19" s="2">
        <v>94026000</v>
      </c>
      <c r="K19" s="2">
        <v>4678000</v>
      </c>
      <c r="L19" s="2">
        <v>9532000</v>
      </c>
      <c r="M19" s="11" t="s">
        <v>59</v>
      </c>
      <c r="N19" s="2">
        <v>20236000</v>
      </c>
      <c r="O19" s="2">
        <v>1464000</v>
      </c>
      <c r="P19" s="2">
        <v>186000</v>
      </c>
      <c r="Q19" s="11" t="s">
        <v>59</v>
      </c>
      <c r="R19" s="2">
        <v>56456000</v>
      </c>
      <c r="S19" s="11" t="s">
        <v>59</v>
      </c>
      <c r="T19" s="2">
        <v>6412000</v>
      </c>
      <c r="U19" s="2">
        <v>24982000</v>
      </c>
      <c r="V19" s="2">
        <v>59733000</v>
      </c>
      <c r="W19" s="2">
        <v>2268000</v>
      </c>
      <c r="X19" s="11" t="s">
        <v>59</v>
      </c>
      <c r="Y19" s="11" t="s">
        <v>59</v>
      </c>
      <c r="Z19" s="11" t="s">
        <v>59</v>
      </c>
      <c r="AA19" s="11" t="s">
        <v>59</v>
      </c>
      <c r="AB19" s="2">
        <v>338610000</v>
      </c>
      <c r="AC19" s="11" t="s">
        <v>59</v>
      </c>
      <c r="AD19" s="11" t="s">
        <v>59</v>
      </c>
      <c r="AE19" s="2">
        <v>10645000</v>
      </c>
      <c r="AF19" s="11" t="s">
        <v>59</v>
      </c>
      <c r="AG19" s="2">
        <v>469482000</v>
      </c>
      <c r="AH19" s="2">
        <v>119213000</v>
      </c>
      <c r="AI19" s="2">
        <v>15324000</v>
      </c>
      <c r="AJ19" s="2">
        <v>94594000</v>
      </c>
      <c r="AK19" s="11" t="s">
        <v>59</v>
      </c>
      <c r="AL19" s="11" t="s">
        <v>59</v>
      </c>
      <c r="AM19" s="2">
        <v>1950195000</v>
      </c>
      <c r="AN19" s="2">
        <v>2100305000</v>
      </c>
      <c r="AO19" s="11" t="s">
        <v>59</v>
      </c>
      <c r="AP19" s="11" t="s">
        <v>59</v>
      </c>
      <c r="AQ19" s="11" t="s">
        <v>59</v>
      </c>
      <c r="AR19" s="11" t="s">
        <v>59</v>
      </c>
      <c r="AS19" s="11" t="s">
        <v>59</v>
      </c>
      <c r="AT19" s="11" t="s">
        <v>59</v>
      </c>
      <c r="AU19" s="2">
        <v>43326000</v>
      </c>
      <c r="AV19" s="2">
        <v>5277000</v>
      </c>
      <c r="AW19" s="2">
        <v>150110000</v>
      </c>
      <c r="AX19" s="2"/>
      <c r="AY19" s="2">
        <v>221115000</v>
      </c>
      <c r="AZ19" s="11" t="s">
        <v>59</v>
      </c>
      <c r="BA19" s="11" t="s">
        <v>59</v>
      </c>
      <c r="BB19" s="11" t="s">
        <v>59</v>
      </c>
      <c r="BC19" s="2">
        <v>25037000</v>
      </c>
    </row>
    <row r="20" spans="1:55" x14ac:dyDescent="0.2">
      <c r="A20" s="10">
        <v>1985</v>
      </c>
      <c r="B20" s="11" t="s">
        <v>59</v>
      </c>
      <c r="C20" s="2">
        <v>653360000</v>
      </c>
      <c r="D20" s="2">
        <v>21305000</v>
      </c>
      <c r="E20" s="11" t="s">
        <v>59</v>
      </c>
      <c r="F20" s="2">
        <v>26000</v>
      </c>
      <c r="G20" s="11" t="s">
        <v>59</v>
      </c>
      <c r="H20" s="11" t="s">
        <v>59</v>
      </c>
      <c r="I20" s="11" t="s">
        <v>59</v>
      </c>
      <c r="J20" s="2">
        <v>92345000</v>
      </c>
      <c r="K20" s="2">
        <v>5105000</v>
      </c>
      <c r="L20" s="2">
        <v>9385000</v>
      </c>
      <c r="M20" s="11" t="s">
        <v>59</v>
      </c>
      <c r="N20" s="2">
        <v>20138000</v>
      </c>
      <c r="O20" s="2">
        <v>1785000</v>
      </c>
      <c r="P20" s="2">
        <v>720000</v>
      </c>
      <c r="Q20" s="11" t="s">
        <v>59</v>
      </c>
      <c r="R20" s="2">
        <v>61396000</v>
      </c>
      <c r="S20" s="11" t="s">
        <v>59</v>
      </c>
      <c r="T20" s="2">
        <v>5794000</v>
      </c>
      <c r="U20" s="2">
        <v>28213000</v>
      </c>
      <c r="V20" s="2">
        <v>53613000</v>
      </c>
      <c r="W20" s="2">
        <v>2531000</v>
      </c>
      <c r="X20" s="11" t="s">
        <v>59</v>
      </c>
      <c r="Y20" s="11" t="s">
        <v>59</v>
      </c>
      <c r="Z20" s="11" t="s">
        <v>59</v>
      </c>
      <c r="AA20" s="11" t="s">
        <v>59</v>
      </c>
      <c r="AB20" s="2">
        <v>346809000</v>
      </c>
      <c r="AC20" s="11" t="s">
        <v>59</v>
      </c>
      <c r="AD20" s="11" t="s">
        <v>59</v>
      </c>
      <c r="AE20" s="2">
        <v>7043000</v>
      </c>
      <c r="AF20" s="11" t="s">
        <v>59</v>
      </c>
      <c r="AG20" s="2">
        <v>506018000</v>
      </c>
      <c r="AH20" s="2">
        <v>124857000</v>
      </c>
      <c r="AI20" s="2">
        <v>17182000</v>
      </c>
      <c r="AJ20" s="2">
        <v>94538000</v>
      </c>
      <c r="AK20" s="11" t="s">
        <v>59</v>
      </c>
      <c r="AL20" s="11" t="s">
        <v>59</v>
      </c>
      <c r="AM20" s="2">
        <v>1831613000</v>
      </c>
      <c r="AN20" s="2">
        <v>1998536000</v>
      </c>
      <c r="AO20" s="11" t="s">
        <v>59</v>
      </c>
      <c r="AP20" s="11" t="s">
        <v>59</v>
      </c>
      <c r="AQ20" s="11" t="s">
        <v>59</v>
      </c>
      <c r="AR20" s="11" t="s">
        <v>59</v>
      </c>
      <c r="AS20" s="11" t="s">
        <v>59</v>
      </c>
      <c r="AT20" s="11" t="s">
        <v>59</v>
      </c>
      <c r="AU20" s="2">
        <v>43326000</v>
      </c>
      <c r="AV20" s="2">
        <v>4911000</v>
      </c>
      <c r="AW20" s="2">
        <v>166923000</v>
      </c>
      <c r="AX20" s="2"/>
      <c r="AY20" s="2">
        <v>226196000</v>
      </c>
      <c r="AZ20" s="11" t="s">
        <v>59</v>
      </c>
      <c r="BA20" s="11" t="s">
        <v>59</v>
      </c>
      <c r="BB20" s="11" t="s">
        <v>59</v>
      </c>
      <c r="BC20" s="2">
        <v>23393000</v>
      </c>
    </row>
    <row r="21" spans="1:55" x14ac:dyDescent="0.2">
      <c r="A21" s="10">
        <v>1986</v>
      </c>
      <c r="B21" s="11" t="s">
        <v>59</v>
      </c>
      <c r="C21" s="2">
        <v>713584000</v>
      </c>
      <c r="D21" s="2">
        <v>22197000</v>
      </c>
      <c r="E21" s="11" t="s">
        <v>59</v>
      </c>
      <c r="F21" s="2">
        <v>60000</v>
      </c>
      <c r="G21" s="11" t="s">
        <v>59</v>
      </c>
      <c r="H21" s="11" t="s">
        <v>59</v>
      </c>
      <c r="I21" s="11" t="s">
        <v>59</v>
      </c>
      <c r="J21" s="2">
        <v>103797000</v>
      </c>
      <c r="K21" s="2">
        <v>6365000</v>
      </c>
      <c r="L21" s="2">
        <v>18766000</v>
      </c>
      <c r="M21" s="11" t="s">
        <v>59</v>
      </c>
      <c r="N21" s="2">
        <v>17712000</v>
      </c>
      <c r="O21" s="2">
        <v>2428000</v>
      </c>
      <c r="P21" s="2">
        <v>333000</v>
      </c>
      <c r="Q21" s="11" t="s">
        <v>59</v>
      </c>
      <c r="R21" s="2">
        <v>78339000</v>
      </c>
      <c r="S21" s="11" t="s">
        <v>59</v>
      </c>
      <c r="T21" s="2">
        <v>6849000</v>
      </c>
      <c r="U21" s="2">
        <v>29538000</v>
      </c>
      <c r="V21" s="2">
        <v>51732000</v>
      </c>
      <c r="W21" s="2">
        <v>2507000</v>
      </c>
      <c r="X21" s="11" t="s">
        <v>59</v>
      </c>
      <c r="Y21" s="11" t="s">
        <v>59</v>
      </c>
      <c r="Z21" s="11" t="s">
        <v>59</v>
      </c>
      <c r="AA21" s="11" t="s">
        <v>59</v>
      </c>
      <c r="AB21" s="2">
        <v>393643000</v>
      </c>
      <c r="AC21" s="11" t="s">
        <v>59</v>
      </c>
      <c r="AD21" s="11" t="s">
        <v>59</v>
      </c>
      <c r="AE21" s="2">
        <v>8684000</v>
      </c>
      <c r="AF21" s="11" t="s">
        <v>59</v>
      </c>
      <c r="AG21" s="2">
        <v>544358000</v>
      </c>
      <c r="AH21" s="2">
        <v>143498000</v>
      </c>
      <c r="AI21" s="2">
        <v>19029000</v>
      </c>
      <c r="AJ21" s="2">
        <v>95439000</v>
      </c>
      <c r="AK21" s="11" t="s">
        <v>59</v>
      </c>
      <c r="AL21" s="2">
        <v>87000</v>
      </c>
      <c r="AM21" s="2">
        <v>2161437000</v>
      </c>
      <c r="AN21" s="2">
        <v>2358541000</v>
      </c>
      <c r="AO21" s="11" t="s">
        <v>59</v>
      </c>
      <c r="AP21" s="11" t="s">
        <v>59</v>
      </c>
      <c r="AQ21" s="2">
        <v>73000</v>
      </c>
      <c r="AR21" s="11" t="s">
        <v>59</v>
      </c>
      <c r="AS21" s="11" t="s">
        <v>59</v>
      </c>
      <c r="AT21" s="11" t="s">
        <v>59</v>
      </c>
      <c r="AU21" s="2">
        <v>13196000</v>
      </c>
      <c r="AV21" s="2">
        <v>4902000</v>
      </c>
      <c r="AW21" s="2">
        <v>197104000</v>
      </c>
      <c r="AX21" s="2"/>
      <c r="AY21" s="2">
        <v>275718000</v>
      </c>
      <c r="AZ21" s="11" t="s">
        <v>59</v>
      </c>
      <c r="BA21" s="11" t="s">
        <v>59</v>
      </c>
      <c r="BB21" s="11" t="s">
        <v>59</v>
      </c>
      <c r="BC21" s="2">
        <v>31646000</v>
      </c>
    </row>
    <row r="22" spans="1:55" x14ac:dyDescent="0.2">
      <c r="A22" s="10">
        <v>1987</v>
      </c>
      <c r="B22" s="11" t="s">
        <v>59</v>
      </c>
      <c r="C22" s="2">
        <v>768920000</v>
      </c>
      <c r="D22" s="2">
        <v>22199000</v>
      </c>
      <c r="E22" s="11" t="s">
        <v>59</v>
      </c>
      <c r="F22" s="2">
        <v>91000</v>
      </c>
      <c r="G22" s="11" t="s">
        <v>59</v>
      </c>
      <c r="H22" s="11" t="s">
        <v>59</v>
      </c>
      <c r="I22" s="11" t="s">
        <v>59</v>
      </c>
      <c r="J22" s="2">
        <v>122020000</v>
      </c>
      <c r="K22" s="2">
        <v>6646000</v>
      </c>
      <c r="L22" s="2">
        <v>21840000</v>
      </c>
      <c r="M22" s="11" t="s">
        <v>59</v>
      </c>
      <c r="N22" s="2">
        <v>2282600</v>
      </c>
      <c r="O22" s="2">
        <v>2847000</v>
      </c>
      <c r="P22" s="2">
        <v>1840000</v>
      </c>
      <c r="Q22" s="11" t="s">
        <v>59</v>
      </c>
      <c r="R22" s="2">
        <v>91876000</v>
      </c>
      <c r="S22" s="11" t="s">
        <v>59</v>
      </c>
      <c r="T22" s="2">
        <v>6843000</v>
      </c>
      <c r="U22" s="2">
        <v>29952000</v>
      </c>
      <c r="V22" s="2">
        <v>50498000</v>
      </c>
      <c r="W22" s="2">
        <v>2602000</v>
      </c>
      <c r="X22" s="11" t="s">
        <v>59</v>
      </c>
      <c r="Y22" s="11" t="s">
        <v>59</v>
      </c>
      <c r="Z22" s="11" t="s">
        <v>59</v>
      </c>
      <c r="AA22" s="11" t="s">
        <v>59</v>
      </c>
      <c r="AB22" s="2">
        <v>448682000</v>
      </c>
      <c r="AC22" s="11" t="s">
        <v>59</v>
      </c>
      <c r="AD22" s="11" t="s">
        <v>59</v>
      </c>
      <c r="AE22" s="2">
        <v>9244000</v>
      </c>
      <c r="AF22" s="11" t="s">
        <v>59</v>
      </c>
      <c r="AG22" s="2">
        <v>581614000</v>
      </c>
      <c r="AH22" s="2">
        <v>136829000</v>
      </c>
      <c r="AI22" s="2">
        <v>18292000</v>
      </c>
      <c r="AJ22" s="2">
        <v>131047000</v>
      </c>
      <c r="AK22" s="11" t="s">
        <v>59</v>
      </c>
      <c r="AL22" s="2">
        <v>203000</v>
      </c>
      <c r="AM22" s="2">
        <v>2329015000</v>
      </c>
      <c r="AN22" s="2">
        <v>2489720000</v>
      </c>
      <c r="AO22" s="11" t="s">
        <v>59</v>
      </c>
      <c r="AP22" s="11" t="s">
        <v>59</v>
      </c>
      <c r="AQ22" s="2">
        <v>7498000</v>
      </c>
      <c r="AR22" s="11" t="s">
        <v>59</v>
      </c>
      <c r="AS22" s="11" t="s">
        <v>59</v>
      </c>
      <c r="AT22" s="11" t="s">
        <v>59</v>
      </c>
      <c r="AU22" s="2">
        <v>18831000</v>
      </c>
      <c r="AV22" s="2">
        <v>7076000</v>
      </c>
      <c r="AW22" s="2">
        <v>160705000</v>
      </c>
      <c r="AX22" s="2"/>
      <c r="AY22" s="2">
        <v>308577000</v>
      </c>
      <c r="AZ22" s="11" t="s">
        <v>59</v>
      </c>
      <c r="BA22" s="11" t="s">
        <v>59</v>
      </c>
      <c r="BB22" s="11" t="s">
        <v>59</v>
      </c>
      <c r="BC22" s="2">
        <v>21941000</v>
      </c>
    </row>
    <row r="23" spans="1:55" x14ac:dyDescent="0.2">
      <c r="A23" s="10">
        <v>1988</v>
      </c>
      <c r="B23" s="11" t="s">
        <v>59</v>
      </c>
      <c r="C23" s="2">
        <v>887439000</v>
      </c>
      <c r="D23" s="2">
        <v>22084000</v>
      </c>
      <c r="E23" s="11" t="s">
        <v>59</v>
      </c>
      <c r="F23" s="2">
        <v>82000</v>
      </c>
      <c r="G23" s="11" t="s">
        <v>59</v>
      </c>
      <c r="H23" s="11" t="s">
        <v>59</v>
      </c>
      <c r="I23" s="11" t="s">
        <v>59</v>
      </c>
      <c r="J23" s="2">
        <v>121367000</v>
      </c>
      <c r="K23" s="2">
        <v>7559000</v>
      </c>
      <c r="L23" s="11" t="s">
        <v>59</v>
      </c>
      <c r="M23" s="11" t="s">
        <v>59</v>
      </c>
      <c r="N23" s="2">
        <v>16974000</v>
      </c>
      <c r="O23" s="2">
        <v>4177000</v>
      </c>
      <c r="P23" s="2">
        <v>5452000</v>
      </c>
      <c r="Q23" s="11" t="s">
        <v>59</v>
      </c>
      <c r="R23" s="2">
        <v>93619000</v>
      </c>
      <c r="S23" s="11" t="s">
        <v>59</v>
      </c>
      <c r="T23" s="2">
        <v>7470000</v>
      </c>
      <c r="U23" s="2">
        <v>30006000</v>
      </c>
      <c r="V23" s="2">
        <v>49860000</v>
      </c>
      <c r="W23" s="2">
        <v>3068000</v>
      </c>
      <c r="X23" s="11" t="s">
        <v>59</v>
      </c>
      <c r="Y23" s="11" t="s">
        <v>59</v>
      </c>
      <c r="Z23" s="11" t="s">
        <v>59</v>
      </c>
      <c r="AA23" s="11" t="s">
        <v>59</v>
      </c>
      <c r="AB23" s="2">
        <v>435456000</v>
      </c>
      <c r="AC23" s="11" t="s">
        <v>59</v>
      </c>
      <c r="AD23" s="11" t="s">
        <v>59</v>
      </c>
      <c r="AE23" s="2">
        <v>8882000</v>
      </c>
      <c r="AF23" s="11" t="s">
        <v>59</v>
      </c>
      <c r="AG23" s="2">
        <v>623387000</v>
      </c>
      <c r="AH23" s="2">
        <v>141637000</v>
      </c>
      <c r="AI23" s="2">
        <v>18983000</v>
      </c>
      <c r="AJ23" s="2">
        <v>141050000</v>
      </c>
      <c r="AK23" s="11" t="s">
        <v>59</v>
      </c>
      <c r="AL23" s="2">
        <v>210000</v>
      </c>
      <c r="AM23" s="2">
        <v>2464996000</v>
      </c>
      <c r="AN23" s="2">
        <v>2639006000</v>
      </c>
      <c r="AO23" s="11" t="s">
        <v>59</v>
      </c>
      <c r="AP23" s="11" t="s">
        <v>59</v>
      </c>
      <c r="AQ23" s="2">
        <v>10445000</v>
      </c>
      <c r="AR23" s="11" t="s">
        <v>59</v>
      </c>
      <c r="AS23" s="11" t="s">
        <v>59</v>
      </c>
      <c r="AT23" s="11" t="s">
        <v>59</v>
      </c>
      <c r="AU23" s="2">
        <v>19821000</v>
      </c>
      <c r="AV23" s="2">
        <v>9001000</v>
      </c>
      <c r="AW23" s="2">
        <v>174010000</v>
      </c>
      <c r="AX23" s="2"/>
      <c r="AY23" s="2">
        <v>323133000</v>
      </c>
      <c r="AZ23" s="11" t="s">
        <v>59</v>
      </c>
      <c r="BA23" s="11" t="s">
        <v>59</v>
      </c>
      <c r="BB23" s="2">
        <v>17000</v>
      </c>
      <c r="BC23" s="2">
        <v>30564000</v>
      </c>
    </row>
    <row r="24" spans="1:55" x14ac:dyDescent="0.2">
      <c r="A24" s="10">
        <v>1989</v>
      </c>
      <c r="B24" s="11" t="s">
        <v>59</v>
      </c>
      <c r="C24" s="2">
        <v>1006879000</v>
      </c>
      <c r="D24" s="2">
        <v>22159000</v>
      </c>
      <c r="E24" s="11" t="s">
        <v>59</v>
      </c>
      <c r="F24" s="2">
        <v>56000</v>
      </c>
      <c r="G24" s="11" t="s">
        <v>59</v>
      </c>
      <c r="H24" s="11" t="s">
        <v>59</v>
      </c>
      <c r="I24" s="11" t="s">
        <v>59</v>
      </c>
      <c r="J24" s="2">
        <v>123058000</v>
      </c>
      <c r="K24" s="2">
        <v>9832000</v>
      </c>
      <c r="L24" s="11" t="s">
        <v>59</v>
      </c>
      <c r="M24" s="11" t="s">
        <v>59</v>
      </c>
      <c r="N24" s="2">
        <v>17349000</v>
      </c>
      <c r="O24" s="2">
        <v>3963000</v>
      </c>
      <c r="P24" s="2">
        <v>10976000</v>
      </c>
      <c r="Q24" s="11" t="s">
        <v>59</v>
      </c>
      <c r="R24" s="2">
        <v>90673000</v>
      </c>
      <c r="S24" s="11" t="s">
        <v>59</v>
      </c>
      <c r="T24" s="2">
        <v>8304000</v>
      </c>
      <c r="U24" s="2">
        <v>30962000</v>
      </c>
      <c r="V24" s="2">
        <v>49742000</v>
      </c>
      <c r="W24" s="2">
        <v>3237000</v>
      </c>
      <c r="X24" s="11" t="s">
        <v>59</v>
      </c>
      <c r="Y24" s="11" t="s">
        <v>59</v>
      </c>
      <c r="Z24" s="11" t="s">
        <v>59</v>
      </c>
      <c r="AA24" s="2">
        <v>86000</v>
      </c>
      <c r="AB24" s="2">
        <v>454144000</v>
      </c>
      <c r="AC24" s="11" t="s">
        <v>59</v>
      </c>
      <c r="AD24" s="11" t="s">
        <v>59</v>
      </c>
      <c r="AE24" s="2">
        <v>9482000</v>
      </c>
      <c r="AF24" s="11" t="s">
        <v>59</v>
      </c>
      <c r="AG24" s="2">
        <v>634332000</v>
      </c>
      <c r="AH24" s="2">
        <v>123272000</v>
      </c>
      <c r="AI24" s="2">
        <v>20039000</v>
      </c>
      <c r="AJ24" s="2">
        <v>177082000</v>
      </c>
      <c r="AK24" s="11" t="s">
        <v>59</v>
      </c>
      <c r="AL24" s="2">
        <v>221000</v>
      </c>
      <c r="AM24" s="2">
        <v>2687777000</v>
      </c>
      <c r="AN24" s="2">
        <v>2886398000</v>
      </c>
      <c r="AO24" s="11" t="s">
        <v>59</v>
      </c>
      <c r="AP24" s="11" t="s">
        <v>59</v>
      </c>
      <c r="AQ24" s="2">
        <v>11210000</v>
      </c>
      <c r="AR24" s="11" t="s">
        <v>59</v>
      </c>
      <c r="AS24" s="11" t="s">
        <v>59</v>
      </c>
      <c r="AT24" s="11" t="s">
        <v>59</v>
      </c>
      <c r="AU24" s="2">
        <v>23390000</v>
      </c>
      <c r="AV24" s="2">
        <v>9437000</v>
      </c>
      <c r="AW24" s="2">
        <v>198621000</v>
      </c>
      <c r="AX24" s="2"/>
      <c r="AY24" s="2">
        <v>369112000</v>
      </c>
      <c r="AZ24" s="11" t="s">
        <v>59</v>
      </c>
      <c r="BA24" s="11" t="s">
        <v>59</v>
      </c>
      <c r="BB24" s="2">
        <v>140000</v>
      </c>
      <c r="BC24" s="2">
        <v>28259000</v>
      </c>
    </row>
    <row r="25" spans="1:55" x14ac:dyDescent="0.2">
      <c r="A25" s="10">
        <v>1990</v>
      </c>
      <c r="B25" s="11" t="s">
        <v>59</v>
      </c>
      <c r="C25" s="2">
        <v>1085009000</v>
      </c>
      <c r="D25" s="2">
        <v>29498000</v>
      </c>
      <c r="E25" s="11" t="s">
        <v>59</v>
      </c>
      <c r="F25" s="2">
        <v>39000</v>
      </c>
      <c r="G25" s="11" t="s">
        <v>59</v>
      </c>
      <c r="H25" s="2">
        <v>14149000</v>
      </c>
      <c r="I25" s="11" t="s">
        <v>59</v>
      </c>
      <c r="J25" s="2">
        <v>127679000</v>
      </c>
      <c r="K25" s="2">
        <v>11497000</v>
      </c>
      <c r="L25" s="11" t="s">
        <v>59</v>
      </c>
      <c r="M25" s="11" t="s">
        <v>59</v>
      </c>
      <c r="N25" s="2">
        <v>30135000</v>
      </c>
      <c r="O25" s="2">
        <v>2807000</v>
      </c>
      <c r="P25" s="2">
        <v>19669000</v>
      </c>
      <c r="Q25" s="11" t="s">
        <v>59</v>
      </c>
      <c r="R25" s="2">
        <v>92701000</v>
      </c>
      <c r="S25" s="11" t="s">
        <v>59</v>
      </c>
      <c r="T25" s="2">
        <v>9168000</v>
      </c>
      <c r="U25" s="2">
        <v>32132000</v>
      </c>
      <c r="V25" s="2">
        <v>51700000</v>
      </c>
      <c r="W25" s="2">
        <v>3230000</v>
      </c>
      <c r="X25" s="11" t="s">
        <v>59</v>
      </c>
      <c r="Y25" s="11" t="s">
        <v>59</v>
      </c>
      <c r="Z25" s="11" t="s">
        <v>59</v>
      </c>
      <c r="AA25" s="2">
        <v>49000</v>
      </c>
      <c r="AB25" s="2">
        <v>498024000</v>
      </c>
      <c r="AC25" s="11" t="s">
        <v>59</v>
      </c>
      <c r="AD25" s="11" t="s">
        <v>59</v>
      </c>
      <c r="AE25" s="2">
        <v>10449000</v>
      </c>
      <c r="AF25" s="2">
        <v>13236000</v>
      </c>
      <c r="AG25" s="2">
        <v>682868000</v>
      </c>
      <c r="AH25" s="2">
        <v>114316000</v>
      </c>
      <c r="AI25" s="2">
        <v>20983000</v>
      </c>
      <c r="AJ25" s="2">
        <v>265170000</v>
      </c>
      <c r="AK25" s="11" t="s">
        <v>59</v>
      </c>
      <c r="AL25" s="2">
        <v>1600000</v>
      </c>
      <c r="AM25" s="2">
        <v>3147391000</v>
      </c>
      <c r="AN25" s="2">
        <v>3373355000</v>
      </c>
      <c r="AO25" s="11" t="s">
        <v>59</v>
      </c>
      <c r="AP25" s="11" t="s">
        <v>59</v>
      </c>
      <c r="AQ25" s="2">
        <v>15893000</v>
      </c>
      <c r="AR25" s="11" t="s">
        <v>59</v>
      </c>
      <c r="AS25" s="11" t="s">
        <v>59</v>
      </c>
      <c r="AT25" s="11" t="s">
        <v>59</v>
      </c>
      <c r="AU25" s="2">
        <v>27957000</v>
      </c>
      <c r="AV25" s="2">
        <v>10421000</v>
      </c>
      <c r="AW25" s="2">
        <v>225964000</v>
      </c>
      <c r="AX25" s="2"/>
      <c r="AY25" s="2">
        <v>411893000</v>
      </c>
      <c r="AZ25" s="11" t="s">
        <v>59</v>
      </c>
      <c r="BA25" s="11" t="s">
        <v>59</v>
      </c>
      <c r="BB25" s="2">
        <v>181000</v>
      </c>
      <c r="BC25" s="2">
        <v>28665000</v>
      </c>
    </row>
    <row r="26" spans="1:55" x14ac:dyDescent="0.2">
      <c r="A26" s="10">
        <v>1991</v>
      </c>
      <c r="B26" s="11" t="s">
        <v>59</v>
      </c>
      <c r="C26" s="2">
        <v>1132663000</v>
      </c>
      <c r="D26" s="2">
        <v>29811000</v>
      </c>
      <c r="E26" s="11" t="s">
        <v>59</v>
      </c>
      <c r="F26" s="2">
        <v>57000</v>
      </c>
      <c r="G26" s="2">
        <v>2015000</v>
      </c>
      <c r="H26" s="2">
        <v>22059000</v>
      </c>
      <c r="I26" s="11" t="s">
        <v>59</v>
      </c>
      <c r="J26" s="2">
        <v>128786000</v>
      </c>
      <c r="K26" s="2">
        <v>13063000</v>
      </c>
      <c r="L26" s="11" t="s">
        <v>59</v>
      </c>
      <c r="M26" s="11" t="s">
        <v>59</v>
      </c>
      <c r="N26" s="2">
        <v>48834000</v>
      </c>
      <c r="O26" s="2">
        <v>2799000</v>
      </c>
      <c r="P26" s="2">
        <v>23703000</v>
      </c>
      <c r="Q26" s="11" t="s">
        <v>59</v>
      </c>
      <c r="R26" s="2">
        <v>106959000</v>
      </c>
      <c r="S26" s="11" t="s">
        <v>59</v>
      </c>
      <c r="T26" s="2">
        <v>10167000</v>
      </c>
      <c r="U26" s="2">
        <v>32627000</v>
      </c>
      <c r="V26" s="2">
        <v>52309000</v>
      </c>
      <c r="W26" s="2">
        <v>3738000</v>
      </c>
      <c r="X26" s="11" t="s">
        <v>59</v>
      </c>
      <c r="Y26" s="11" t="s">
        <v>59</v>
      </c>
      <c r="Z26" s="11" t="s">
        <v>59</v>
      </c>
      <c r="AA26" s="2">
        <v>5000</v>
      </c>
      <c r="AB26" s="2">
        <v>584960000</v>
      </c>
      <c r="AC26" s="11" t="s">
        <v>59</v>
      </c>
      <c r="AD26" s="11" t="s">
        <v>59</v>
      </c>
      <c r="AE26" s="2">
        <v>10768000</v>
      </c>
      <c r="AF26" s="2">
        <v>16682000</v>
      </c>
      <c r="AG26" s="2">
        <v>743611000</v>
      </c>
      <c r="AH26" s="2">
        <v>137334000</v>
      </c>
      <c r="AI26" s="2">
        <v>22423000</v>
      </c>
      <c r="AJ26" s="2">
        <v>209620000</v>
      </c>
      <c r="AK26" s="11" t="s">
        <v>59</v>
      </c>
      <c r="AL26" s="2">
        <v>2705000</v>
      </c>
      <c r="AM26" s="2">
        <v>3301008000</v>
      </c>
      <c r="AN26" s="2">
        <v>3556826000</v>
      </c>
      <c r="AO26" s="11" t="s">
        <v>59</v>
      </c>
      <c r="AP26" s="11" t="s">
        <v>59</v>
      </c>
      <c r="AQ26" s="2">
        <v>17711000</v>
      </c>
      <c r="AR26" s="11" t="s">
        <v>59</v>
      </c>
      <c r="AS26" s="11" t="s">
        <v>59</v>
      </c>
      <c r="AT26" s="11" t="s">
        <v>59</v>
      </c>
      <c r="AU26" s="2">
        <v>24981000</v>
      </c>
      <c r="AV26" s="2">
        <v>11968000</v>
      </c>
      <c r="AW26" s="2">
        <v>255818000</v>
      </c>
      <c r="AX26" s="2"/>
      <c r="AY26" s="2">
        <v>496311000</v>
      </c>
      <c r="AZ26" s="11" t="s">
        <v>59</v>
      </c>
      <c r="BA26" s="11" t="s">
        <v>59</v>
      </c>
      <c r="BB26" s="2">
        <v>415000</v>
      </c>
      <c r="BC26" s="2">
        <v>29719000</v>
      </c>
    </row>
    <row r="27" spans="1:55" x14ac:dyDescent="0.2">
      <c r="A27" s="10">
        <v>1992</v>
      </c>
      <c r="B27" s="2">
        <v>1517000</v>
      </c>
      <c r="C27" s="2">
        <v>1226875000</v>
      </c>
      <c r="D27" s="2">
        <v>30572000</v>
      </c>
      <c r="E27" s="11" t="s">
        <v>59</v>
      </c>
      <c r="F27" s="2">
        <v>21000</v>
      </c>
      <c r="G27" s="2">
        <v>2989000</v>
      </c>
      <c r="H27" s="2">
        <v>20867000</v>
      </c>
      <c r="I27" s="11" t="s">
        <v>59</v>
      </c>
      <c r="J27" s="2">
        <v>133003000</v>
      </c>
      <c r="K27" s="2">
        <v>13855000</v>
      </c>
      <c r="L27" s="11" t="s">
        <v>59</v>
      </c>
      <c r="M27" s="11" t="s">
        <v>59</v>
      </c>
      <c r="N27" s="2">
        <v>34474000</v>
      </c>
      <c r="O27" s="2">
        <v>2103000</v>
      </c>
      <c r="P27" s="2">
        <v>18669000</v>
      </c>
      <c r="Q27" s="11" t="s">
        <v>59</v>
      </c>
      <c r="R27" s="2">
        <v>110648000</v>
      </c>
      <c r="S27" s="2">
        <v>20261000</v>
      </c>
      <c r="T27" s="2">
        <v>9809000</v>
      </c>
      <c r="U27" s="2">
        <v>36481000</v>
      </c>
      <c r="V27" s="2">
        <v>52849000</v>
      </c>
      <c r="W27" s="2">
        <v>4125000</v>
      </c>
      <c r="X27" s="11" t="s">
        <v>59</v>
      </c>
      <c r="Y27" s="11" t="s">
        <v>59</v>
      </c>
      <c r="Z27" s="11" t="s">
        <v>59</v>
      </c>
      <c r="AA27" s="11" t="s">
        <v>59</v>
      </c>
      <c r="AB27" s="2">
        <v>627136000</v>
      </c>
      <c r="AC27" s="11" t="s">
        <v>59</v>
      </c>
      <c r="AD27" s="2">
        <v>4749000</v>
      </c>
      <c r="AE27" s="2">
        <v>10017000</v>
      </c>
      <c r="AF27" s="2">
        <v>13346000</v>
      </c>
      <c r="AG27" s="2">
        <v>805348000</v>
      </c>
      <c r="AH27" s="2">
        <v>141250000</v>
      </c>
      <c r="AI27" s="2">
        <v>22853000</v>
      </c>
      <c r="AJ27" s="2">
        <v>209387000</v>
      </c>
      <c r="AK27" s="11" t="s">
        <v>59</v>
      </c>
      <c r="AL27" s="2">
        <v>2753000</v>
      </c>
      <c r="AM27" s="2">
        <v>3487626000</v>
      </c>
      <c r="AN27" s="2">
        <v>3734213000</v>
      </c>
      <c r="AO27" s="11" t="s">
        <v>59</v>
      </c>
      <c r="AP27" s="11" t="s">
        <v>59</v>
      </c>
      <c r="AQ27" s="2">
        <v>20158000</v>
      </c>
      <c r="AR27" s="11" t="s">
        <v>59</v>
      </c>
      <c r="AS27" s="11" t="s">
        <v>59</v>
      </c>
      <c r="AT27" s="11" t="s">
        <v>59</v>
      </c>
      <c r="AU27" s="2">
        <v>22784000</v>
      </c>
      <c r="AV27" s="2">
        <v>13829000</v>
      </c>
      <c r="AW27" s="2">
        <v>246587000</v>
      </c>
      <c r="AX27" s="2"/>
      <c r="AY27" s="2">
        <v>576575000</v>
      </c>
      <c r="AZ27" s="11" t="s">
        <v>59</v>
      </c>
      <c r="BA27" s="11" t="s">
        <v>59</v>
      </c>
      <c r="BB27" s="2">
        <v>501000</v>
      </c>
      <c r="BC27" s="2">
        <v>34335000</v>
      </c>
    </row>
    <row r="28" spans="1:55" x14ac:dyDescent="0.2">
      <c r="A28" s="10">
        <v>1993</v>
      </c>
      <c r="B28" s="2">
        <v>1346000</v>
      </c>
      <c r="C28" s="2">
        <v>1276625000</v>
      </c>
      <c r="D28" s="2">
        <v>29671000</v>
      </c>
      <c r="E28" s="11" t="s">
        <v>59</v>
      </c>
      <c r="F28" s="2">
        <v>14000</v>
      </c>
      <c r="G28" s="2">
        <v>4219000</v>
      </c>
      <c r="H28" s="2">
        <v>23469000</v>
      </c>
      <c r="I28" s="11" t="s">
        <v>59</v>
      </c>
      <c r="J28" s="2">
        <v>128461000</v>
      </c>
      <c r="K28" s="2">
        <v>14534000</v>
      </c>
      <c r="L28" s="11" t="s">
        <v>59</v>
      </c>
      <c r="M28" s="11" t="s">
        <v>59</v>
      </c>
      <c r="N28" s="2">
        <v>35836000</v>
      </c>
      <c r="O28" s="2">
        <v>1827000</v>
      </c>
      <c r="P28" s="2">
        <v>20660000</v>
      </c>
      <c r="Q28" s="11" t="s">
        <v>59</v>
      </c>
      <c r="R28" s="2">
        <v>161983000</v>
      </c>
      <c r="S28" s="2">
        <v>65558000</v>
      </c>
      <c r="T28" s="2">
        <v>11203000</v>
      </c>
      <c r="U28" s="2">
        <v>37257000</v>
      </c>
      <c r="V28" s="2">
        <v>53410000</v>
      </c>
      <c r="W28" s="2">
        <v>4431000</v>
      </c>
      <c r="X28" s="11" t="s">
        <v>59</v>
      </c>
      <c r="Y28" s="11" t="s">
        <v>59</v>
      </c>
      <c r="Z28" s="11" t="s">
        <v>59</v>
      </c>
      <c r="AA28" s="11" t="s">
        <v>59</v>
      </c>
      <c r="AB28" s="2">
        <v>609654000</v>
      </c>
      <c r="AC28" s="11" t="s">
        <v>59</v>
      </c>
      <c r="AD28" s="2">
        <v>5773000</v>
      </c>
      <c r="AE28" s="2">
        <v>4712000</v>
      </c>
      <c r="AF28" s="2">
        <v>5139000</v>
      </c>
      <c r="AG28" s="2">
        <v>883524000</v>
      </c>
      <c r="AH28" s="2">
        <v>160180000</v>
      </c>
      <c r="AI28" s="2">
        <v>22281000</v>
      </c>
      <c r="AJ28" s="2">
        <v>223650000</v>
      </c>
      <c r="AK28" s="2">
        <v>3113000</v>
      </c>
      <c r="AL28" s="2">
        <v>2927000</v>
      </c>
      <c r="AM28" s="2">
        <v>3679724000</v>
      </c>
      <c r="AN28" s="2">
        <v>3948257000</v>
      </c>
      <c r="AO28" s="11" t="s">
        <v>59</v>
      </c>
      <c r="AP28" s="11" t="s">
        <v>59</v>
      </c>
      <c r="AQ28" s="2">
        <v>22396000</v>
      </c>
      <c r="AR28" s="11" t="s">
        <v>59</v>
      </c>
      <c r="AS28" s="11" t="s">
        <v>59</v>
      </c>
      <c r="AT28" s="11" t="s">
        <v>59</v>
      </c>
      <c r="AU28" s="2">
        <v>21182000</v>
      </c>
      <c r="AV28" s="2">
        <v>15421000</v>
      </c>
      <c r="AW28" s="2">
        <v>268533000</v>
      </c>
      <c r="AX28" s="2"/>
      <c r="AY28" s="2">
        <v>569853000</v>
      </c>
      <c r="AZ28" s="11" t="s">
        <v>59</v>
      </c>
      <c r="BA28" s="11" t="s">
        <v>59</v>
      </c>
      <c r="BB28" s="2">
        <v>667000</v>
      </c>
      <c r="BC28" s="2">
        <v>61796000</v>
      </c>
    </row>
    <row r="29" spans="1:55" x14ac:dyDescent="0.2">
      <c r="A29" s="10">
        <v>1994</v>
      </c>
      <c r="B29" s="2">
        <v>484000</v>
      </c>
      <c r="C29" s="2">
        <v>1473869000</v>
      </c>
      <c r="D29" s="2">
        <v>32656000</v>
      </c>
      <c r="E29" s="11" t="s">
        <v>59</v>
      </c>
      <c r="F29" s="2">
        <v>14000</v>
      </c>
      <c r="G29" s="2">
        <v>6184000</v>
      </c>
      <c r="H29" s="2">
        <v>22676000</v>
      </c>
      <c r="I29" s="11" t="s">
        <v>59</v>
      </c>
      <c r="J29" s="2">
        <v>193939000</v>
      </c>
      <c r="K29" s="2">
        <v>17186000</v>
      </c>
      <c r="L29" s="11" t="s">
        <v>59</v>
      </c>
      <c r="M29" s="11" t="s">
        <v>59</v>
      </c>
      <c r="N29" s="2">
        <v>35307000</v>
      </c>
      <c r="O29" s="2">
        <v>2278000</v>
      </c>
      <c r="P29" s="2">
        <v>17160000</v>
      </c>
      <c r="Q29" s="11" t="s">
        <v>59</v>
      </c>
      <c r="R29" s="2">
        <v>146309000</v>
      </c>
      <c r="S29" s="2">
        <v>12069000</v>
      </c>
      <c r="T29" s="2">
        <v>11455000</v>
      </c>
      <c r="U29" s="2">
        <v>39579000</v>
      </c>
      <c r="V29" s="2">
        <v>56368000</v>
      </c>
      <c r="W29" s="2">
        <v>3819000</v>
      </c>
      <c r="X29" s="11" t="s">
        <v>59</v>
      </c>
      <c r="Y29" s="11" t="s">
        <v>59</v>
      </c>
      <c r="Z29" s="11" t="s">
        <v>59</v>
      </c>
      <c r="AA29" s="11" t="s">
        <v>59</v>
      </c>
      <c r="AB29" s="2">
        <v>632262000</v>
      </c>
      <c r="AC29" s="11" t="s">
        <v>59</v>
      </c>
      <c r="AD29" s="2">
        <v>5545000</v>
      </c>
      <c r="AE29" s="2">
        <v>3790000</v>
      </c>
      <c r="AF29" s="2">
        <v>-243000</v>
      </c>
      <c r="AG29" s="2">
        <v>957196000</v>
      </c>
      <c r="AH29" s="2">
        <v>168551000</v>
      </c>
      <c r="AI29" s="2">
        <v>23969000</v>
      </c>
      <c r="AJ29" s="2">
        <v>279160000</v>
      </c>
      <c r="AK29" s="2">
        <v>12010000</v>
      </c>
      <c r="AL29" s="2">
        <v>3039000</v>
      </c>
      <c r="AM29" s="2">
        <v>3892673000</v>
      </c>
      <c r="AN29" s="2">
        <v>4169570000</v>
      </c>
      <c r="AO29" s="11" t="s">
        <v>59</v>
      </c>
      <c r="AP29" s="11" t="s">
        <v>59</v>
      </c>
      <c r="AQ29" s="2">
        <v>24626000</v>
      </c>
      <c r="AR29" s="11" t="s">
        <v>59</v>
      </c>
      <c r="AS29" s="11" t="s">
        <v>59</v>
      </c>
      <c r="AT29" s="11" t="s">
        <v>59</v>
      </c>
      <c r="AU29" s="2">
        <v>23346000</v>
      </c>
      <c r="AV29" s="2">
        <v>18335000</v>
      </c>
      <c r="AW29" s="2">
        <v>276897000</v>
      </c>
      <c r="AX29" s="2"/>
      <c r="AY29" s="2">
        <v>620264000</v>
      </c>
      <c r="AZ29" s="11" t="s">
        <v>59</v>
      </c>
      <c r="BA29" s="11" t="s">
        <v>59</v>
      </c>
      <c r="BB29" s="2">
        <v>665000</v>
      </c>
      <c r="BC29" s="2">
        <v>48112000</v>
      </c>
    </row>
    <row r="30" spans="1:55" x14ac:dyDescent="0.2">
      <c r="A30" s="10">
        <v>1995</v>
      </c>
      <c r="B30" s="11" t="s">
        <v>59</v>
      </c>
      <c r="C30" s="2">
        <v>1590477000</v>
      </c>
      <c r="D30" s="2">
        <v>32950000</v>
      </c>
      <c r="E30" s="11" t="s">
        <v>59</v>
      </c>
      <c r="F30" s="2">
        <v>14000</v>
      </c>
      <c r="G30" s="2">
        <v>7938000</v>
      </c>
      <c r="H30" s="2">
        <v>23514000</v>
      </c>
      <c r="I30" s="11" t="s">
        <v>59</v>
      </c>
      <c r="J30" s="2">
        <v>201922000</v>
      </c>
      <c r="K30" s="2">
        <v>18989000</v>
      </c>
      <c r="L30" s="11" t="s">
        <v>59</v>
      </c>
      <c r="M30" s="11" t="s">
        <v>59</v>
      </c>
      <c r="N30" s="2">
        <v>42160000</v>
      </c>
      <c r="O30" s="2">
        <v>2253000</v>
      </c>
      <c r="P30" s="2">
        <v>18935000</v>
      </c>
      <c r="Q30" s="11" t="s">
        <v>59</v>
      </c>
      <c r="R30" s="2">
        <v>204760000</v>
      </c>
      <c r="S30" s="2">
        <v>12427000</v>
      </c>
      <c r="T30" s="2">
        <v>12129000</v>
      </c>
      <c r="U30" s="2">
        <v>39340000</v>
      </c>
      <c r="V30" s="2">
        <v>55161000</v>
      </c>
      <c r="W30" s="2">
        <v>4161000</v>
      </c>
      <c r="X30" s="11" t="s">
        <v>59</v>
      </c>
      <c r="Y30" s="11" t="s">
        <v>59</v>
      </c>
      <c r="Z30" s="11" t="s">
        <v>59</v>
      </c>
      <c r="AA30" s="11" t="s">
        <v>59</v>
      </c>
      <c r="AB30" s="2">
        <v>616278000</v>
      </c>
      <c r="AC30" s="11" t="s">
        <v>59</v>
      </c>
      <c r="AD30" s="2">
        <v>3011000</v>
      </c>
      <c r="AE30" s="2">
        <v>3412000</v>
      </c>
      <c r="AF30" s="2">
        <v>0</v>
      </c>
      <c r="AG30" s="2">
        <v>1033256000</v>
      </c>
      <c r="AH30" s="2">
        <v>189590000</v>
      </c>
      <c r="AI30" s="2">
        <v>26117000</v>
      </c>
      <c r="AJ30" s="2">
        <v>255116000</v>
      </c>
      <c r="AK30" s="2">
        <v>13015000</v>
      </c>
      <c r="AL30" s="2">
        <v>1032000</v>
      </c>
      <c r="AM30" s="2">
        <v>4121835000</v>
      </c>
      <c r="AN30" s="2">
        <v>4414285000</v>
      </c>
      <c r="AO30" s="11" t="s">
        <v>59</v>
      </c>
      <c r="AP30" s="11" t="s">
        <v>59</v>
      </c>
      <c r="AQ30" s="2">
        <v>25186000</v>
      </c>
      <c r="AR30" s="11" t="s">
        <v>59</v>
      </c>
      <c r="AS30" s="11" t="s">
        <v>59</v>
      </c>
      <c r="AT30" s="11" t="s">
        <v>59</v>
      </c>
      <c r="AU30" s="2">
        <v>25552000</v>
      </c>
      <c r="AV30" s="2">
        <v>18197000</v>
      </c>
      <c r="AW30" s="2">
        <v>292450000</v>
      </c>
      <c r="AX30" s="2"/>
      <c r="AY30" s="2">
        <v>668567000</v>
      </c>
      <c r="AZ30" s="11" t="s">
        <v>59</v>
      </c>
      <c r="BA30" s="11" t="s">
        <v>59</v>
      </c>
      <c r="BB30" s="2">
        <v>508000</v>
      </c>
      <c r="BC30" s="2">
        <v>38193000</v>
      </c>
    </row>
    <row r="31" spans="1:55" x14ac:dyDescent="0.2">
      <c r="A31" s="10">
        <v>1996</v>
      </c>
      <c r="B31" s="11" t="s">
        <v>59</v>
      </c>
      <c r="C31" s="2">
        <v>1642403000</v>
      </c>
      <c r="D31" s="2">
        <v>37597000</v>
      </c>
      <c r="E31" s="11" t="s">
        <v>59</v>
      </c>
      <c r="F31" s="2">
        <v>22000</v>
      </c>
      <c r="G31" s="2">
        <v>7636000</v>
      </c>
      <c r="H31" s="2">
        <v>11745000</v>
      </c>
      <c r="I31" s="11" t="s">
        <v>59</v>
      </c>
      <c r="J31" s="2">
        <v>256071000</v>
      </c>
      <c r="K31" s="2">
        <v>20073000</v>
      </c>
      <c r="L31" s="11" t="s">
        <v>59</v>
      </c>
      <c r="M31" s="11" t="s">
        <v>59</v>
      </c>
      <c r="N31" s="2">
        <v>62087000</v>
      </c>
      <c r="O31" s="2">
        <v>1333000</v>
      </c>
      <c r="P31" s="2">
        <v>18881000</v>
      </c>
      <c r="Q31" s="11" t="s">
        <v>59</v>
      </c>
      <c r="R31" s="2">
        <v>172318000</v>
      </c>
      <c r="S31" s="2">
        <v>8316000</v>
      </c>
      <c r="T31" s="2">
        <v>12242000</v>
      </c>
      <c r="U31" s="2">
        <v>42617000</v>
      </c>
      <c r="V31" s="2">
        <v>56800000</v>
      </c>
      <c r="W31" s="2">
        <v>4684000</v>
      </c>
      <c r="X31" s="11" t="s">
        <v>59</v>
      </c>
      <c r="Y31" s="11" t="s">
        <v>59</v>
      </c>
      <c r="Z31" s="2">
        <v>50000</v>
      </c>
      <c r="AA31" s="11" t="s">
        <v>59</v>
      </c>
      <c r="AB31" s="2">
        <v>665681000</v>
      </c>
      <c r="AC31" s="11" t="s">
        <v>59</v>
      </c>
      <c r="AD31" s="2">
        <v>6151000</v>
      </c>
      <c r="AE31" s="2">
        <v>3037000</v>
      </c>
      <c r="AF31" s="2">
        <v>0</v>
      </c>
      <c r="AG31" s="2">
        <v>1105289000</v>
      </c>
      <c r="AH31" s="2">
        <v>199782000</v>
      </c>
      <c r="AI31" s="2">
        <v>26847000</v>
      </c>
      <c r="AJ31" s="2">
        <v>275633000</v>
      </c>
      <c r="AK31" s="2">
        <v>13831000</v>
      </c>
      <c r="AL31" s="2">
        <v>0</v>
      </c>
      <c r="AM31" s="2">
        <v>4164894000</v>
      </c>
      <c r="AN31" s="2">
        <v>4459841000</v>
      </c>
      <c r="AO31" s="11" t="s">
        <v>59</v>
      </c>
      <c r="AP31" s="11" t="s">
        <v>59</v>
      </c>
      <c r="AQ31" s="2">
        <v>20439000</v>
      </c>
      <c r="AR31" s="11" t="s">
        <v>59</v>
      </c>
      <c r="AS31" s="11" t="s">
        <v>59</v>
      </c>
      <c r="AT31" s="11" t="s">
        <v>59</v>
      </c>
      <c r="AU31" s="2">
        <v>28017000</v>
      </c>
      <c r="AV31" s="2">
        <v>19331000</v>
      </c>
      <c r="AW31" s="2">
        <v>294947000</v>
      </c>
      <c r="AX31" s="2"/>
      <c r="AY31" s="2">
        <v>707883000</v>
      </c>
      <c r="AZ31" s="11" t="s">
        <v>59</v>
      </c>
      <c r="BA31" s="11" t="s">
        <v>59</v>
      </c>
      <c r="BB31" s="2">
        <v>490000</v>
      </c>
      <c r="BC31" s="2">
        <v>56334000</v>
      </c>
    </row>
    <row r="32" spans="1:55" x14ac:dyDescent="0.2">
      <c r="A32" s="10">
        <v>1997</v>
      </c>
      <c r="B32" s="11" t="s">
        <v>59</v>
      </c>
      <c r="C32" s="2">
        <v>1722802000</v>
      </c>
      <c r="D32" s="2">
        <v>38443000</v>
      </c>
      <c r="E32" s="11" t="s">
        <v>59</v>
      </c>
      <c r="F32" s="2">
        <v>11000</v>
      </c>
      <c r="G32" s="2">
        <v>8708000</v>
      </c>
      <c r="H32" s="2">
        <v>9505000</v>
      </c>
      <c r="I32" s="11" t="s">
        <v>59</v>
      </c>
      <c r="J32" s="2">
        <v>254060000</v>
      </c>
      <c r="K32" s="2">
        <v>24657000</v>
      </c>
      <c r="L32" s="11" t="s">
        <v>59</v>
      </c>
      <c r="M32" s="11" t="s">
        <v>59</v>
      </c>
      <c r="N32" s="2">
        <v>88069000</v>
      </c>
      <c r="O32" s="2">
        <v>1348000</v>
      </c>
      <c r="P32" s="2">
        <v>24304000</v>
      </c>
      <c r="Q32" s="11" t="s">
        <v>59</v>
      </c>
      <c r="R32" s="2">
        <v>211854000</v>
      </c>
      <c r="S32" s="2">
        <v>8412000</v>
      </c>
      <c r="T32" s="2">
        <v>14012000</v>
      </c>
      <c r="U32" s="2">
        <v>45232000</v>
      </c>
      <c r="V32" s="2">
        <v>57637000</v>
      </c>
      <c r="W32" s="2">
        <v>5236000</v>
      </c>
      <c r="X32" s="11" t="s">
        <v>59</v>
      </c>
      <c r="Y32" s="11" t="s">
        <v>59</v>
      </c>
      <c r="Z32" s="2">
        <v>43000</v>
      </c>
      <c r="AA32" s="11" t="s">
        <v>59</v>
      </c>
      <c r="AB32" s="2">
        <v>674242000</v>
      </c>
      <c r="AC32" s="11" t="s">
        <v>59</v>
      </c>
      <c r="AD32" s="2">
        <v>4600000</v>
      </c>
      <c r="AE32" s="2">
        <v>3890000</v>
      </c>
      <c r="AF32" s="2">
        <v>0</v>
      </c>
      <c r="AG32" s="2">
        <v>1169184000</v>
      </c>
      <c r="AH32" s="2">
        <v>203178000</v>
      </c>
      <c r="AI32" s="2">
        <v>27346000</v>
      </c>
      <c r="AJ32" s="2">
        <v>301444000</v>
      </c>
      <c r="AK32" s="2">
        <v>17887000</v>
      </c>
      <c r="AL32" s="2">
        <v>0</v>
      </c>
      <c r="AM32" s="2">
        <v>4373041000</v>
      </c>
      <c r="AN32" s="2">
        <v>4704162000</v>
      </c>
      <c r="AO32" s="11" t="s">
        <v>59</v>
      </c>
      <c r="AP32" s="11" t="s">
        <v>59</v>
      </c>
      <c r="AQ32" s="2">
        <v>21620000</v>
      </c>
      <c r="AR32" s="11" t="s">
        <v>59</v>
      </c>
      <c r="AS32" s="11" t="s">
        <v>59</v>
      </c>
      <c r="AT32" s="11" t="s">
        <v>59</v>
      </c>
      <c r="AU32" s="2">
        <v>25147000</v>
      </c>
      <c r="AV32" s="2">
        <v>18521000</v>
      </c>
      <c r="AW32" s="2">
        <v>331121000</v>
      </c>
      <c r="AX32" s="2"/>
      <c r="AY32" s="2">
        <v>773003000</v>
      </c>
      <c r="AZ32" s="11" t="s">
        <v>59</v>
      </c>
      <c r="BA32" s="11" t="s">
        <v>59</v>
      </c>
      <c r="BB32" s="2">
        <v>238000</v>
      </c>
      <c r="BC32" s="2">
        <v>68122000</v>
      </c>
    </row>
    <row r="33" spans="1:55" x14ac:dyDescent="0.2">
      <c r="A33" s="10">
        <v>1998</v>
      </c>
      <c r="B33" s="11" t="s">
        <v>59</v>
      </c>
      <c r="C33" s="2">
        <v>1853815000</v>
      </c>
      <c r="D33" s="2">
        <v>42970000</v>
      </c>
      <c r="E33" s="11" t="s">
        <v>59</v>
      </c>
      <c r="F33" s="2">
        <v>0</v>
      </c>
      <c r="G33" s="2">
        <v>10445000</v>
      </c>
      <c r="H33" s="2">
        <v>10355000</v>
      </c>
      <c r="I33" s="11" t="s">
        <v>59</v>
      </c>
      <c r="J33" s="2">
        <v>258870000</v>
      </c>
      <c r="K33" s="2">
        <v>26535000</v>
      </c>
      <c r="L33" s="11" t="s">
        <v>59</v>
      </c>
      <c r="M33" s="11" t="s">
        <v>59</v>
      </c>
      <c r="N33" s="2">
        <v>83607000</v>
      </c>
      <c r="O33" s="2">
        <v>1442000</v>
      </c>
      <c r="P33" s="2">
        <v>20397000</v>
      </c>
      <c r="Q33" s="11" t="s">
        <v>59</v>
      </c>
      <c r="R33" s="2">
        <v>227304000</v>
      </c>
      <c r="S33" s="2">
        <v>8607000</v>
      </c>
      <c r="T33" s="2">
        <v>14094000</v>
      </c>
      <c r="U33" s="2">
        <v>48601000</v>
      </c>
      <c r="V33" s="2">
        <v>58764000</v>
      </c>
      <c r="W33" s="2">
        <v>4758000</v>
      </c>
      <c r="X33" s="11" t="s">
        <v>59</v>
      </c>
      <c r="Y33" s="11" t="s">
        <v>59</v>
      </c>
      <c r="Z33" s="11" t="s">
        <v>59</v>
      </c>
      <c r="AA33" s="11" t="s">
        <v>59</v>
      </c>
      <c r="AB33" s="2">
        <v>720375000</v>
      </c>
      <c r="AC33" s="11" t="s">
        <v>59</v>
      </c>
      <c r="AD33" s="2">
        <v>6885000</v>
      </c>
      <c r="AE33" s="2">
        <v>3950000</v>
      </c>
      <c r="AF33" s="2">
        <v>0</v>
      </c>
      <c r="AG33" s="2">
        <v>1229431000</v>
      </c>
      <c r="AH33" s="2">
        <v>211783000</v>
      </c>
      <c r="AI33" s="2">
        <v>27514000</v>
      </c>
      <c r="AJ33" s="2">
        <v>382213000</v>
      </c>
      <c r="AK33" s="2">
        <v>18143000</v>
      </c>
      <c r="AL33" s="2">
        <v>0</v>
      </c>
      <c r="AM33" s="2">
        <v>4663437000</v>
      </c>
      <c r="AN33" s="2">
        <v>4989670000</v>
      </c>
      <c r="AO33" s="11" t="s">
        <v>59</v>
      </c>
      <c r="AP33" s="11" t="s">
        <v>59</v>
      </c>
      <c r="AQ33" s="2">
        <v>21620000</v>
      </c>
      <c r="AR33" s="11" t="s">
        <v>59</v>
      </c>
      <c r="AS33" s="11" t="s">
        <v>59</v>
      </c>
      <c r="AT33" s="11" t="s">
        <v>59</v>
      </c>
      <c r="AU33" s="2">
        <v>22706000</v>
      </c>
      <c r="AV33" s="2">
        <v>21981000</v>
      </c>
      <c r="AW33" s="2">
        <v>326233000</v>
      </c>
      <c r="AX33" s="2"/>
      <c r="AY33" s="2">
        <v>791165000</v>
      </c>
      <c r="AZ33" s="11" t="s">
        <v>59</v>
      </c>
      <c r="BA33" s="11" t="s">
        <v>59</v>
      </c>
      <c r="BB33" s="2">
        <v>268000</v>
      </c>
      <c r="BC33" s="2">
        <v>61366000</v>
      </c>
    </row>
    <row r="34" spans="1:55" x14ac:dyDescent="0.2">
      <c r="A34" s="10">
        <v>1999</v>
      </c>
      <c r="B34" s="11" t="s">
        <v>59</v>
      </c>
      <c r="C34" s="2">
        <v>1827459000</v>
      </c>
      <c r="D34" s="2">
        <v>42150000</v>
      </c>
      <c r="E34" s="11" t="s">
        <v>59</v>
      </c>
      <c r="F34" s="2">
        <v>0</v>
      </c>
      <c r="G34" s="2">
        <v>12968000</v>
      </c>
      <c r="H34" s="2">
        <v>9894000</v>
      </c>
      <c r="I34" s="11" t="s">
        <v>59</v>
      </c>
      <c r="J34" s="2">
        <v>255050000</v>
      </c>
      <c r="K34" s="2">
        <v>30577000</v>
      </c>
      <c r="L34" s="11" t="s">
        <v>59</v>
      </c>
      <c r="M34" s="11" t="s">
        <v>59</v>
      </c>
      <c r="N34" s="2">
        <v>69570000</v>
      </c>
      <c r="O34" s="2">
        <v>1264000</v>
      </c>
      <c r="P34" s="2">
        <v>15494000</v>
      </c>
      <c r="Q34" s="11" t="s">
        <v>59</v>
      </c>
      <c r="R34" s="2">
        <v>238994000</v>
      </c>
      <c r="S34" s="2">
        <v>8550000</v>
      </c>
      <c r="T34" s="2">
        <v>15622000</v>
      </c>
      <c r="U34" s="2">
        <v>49772000</v>
      </c>
      <c r="V34" s="2">
        <v>63595000</v>
      </c>
      <c r="W34" s="2">
        <v>6826000</v>
      </c>
      <c r="X34" s="11" t="s">
        <v>59</v>
      </c>
      <c r="Y34" s="11" t="s">
        <v>59</v>
      </c>
      <c r="Z34" s="11" t="s">
        <v>59</v>
      </c>
      <c r="AA34" s="11" t="s">
        <v>59</v>
      </c>
      <c r="AB34" s="2">
        <v>717813000</v>
      </c>
      <c r="AC34" s="11" t="s">
        <v>59</v>
      </c>
      <c r="AD34" s="2">
        <v>3055000</v>
      </c>
      <c r="AE34" s="2">
        <v>1908000</v>
      </c>
      <c r="AF34" s="2">
        <v>0</v>
      </c>
      <c r="AG34" s="2">
        <v>1274590000</v>
      </c>
      <c r="AH34" s="2">
        <v>221397000</v>
      </c>
      <c r="AI34" s="2">
        <v>26865000</v>
      </c>
      <c r="AJ34" s="2">
        <v>428006000</v>
      </c>
      <c r="AK34" s="2">
        <v>19767000</v>
      </c>
      <c r="AL34" s="2">
        <v>0</v>
      </c>
      <c r="AM34" s="2">
        <v>4948255000</v>
      </c>
      <c r="AN34" s="2">
        <v>5284066000</v>
      </c>
      <c r="AO34" s="11" t="s">
        <v>59</v>
      </c>
      <c r="AP34" s="11" t="s">
        <v>59</v>
      </c>
      <c r="AQ34" s="2">
        <v>23182000</v>
      </c>
      <c r="AR34" s="2">
        <v>8313000</v>
      </c>
      <c r="AS34" s="11" t="s">
        <v>59</v>
      </c>
      <c r="AT34" s="11" t="s">
        <v>59</v>
      </c>
      <c r="AU34" s="2">
        <v>18833000</v>
      </c>
      <c r="AV34" s="2">
        <v>22755000</v>
      </c>
      <c r="AW34" s="2">
        <v>335811000</v>
      </c>
      <c r="AX34" s="11" t="s">
        <v>59</v>
      </c>
      <c r="AY34" s="2">
        <v>896804000</v>
      </c>
      <c r="AZ34" s="11" t="s">
        <v>59</v>
      </c>
      <c r="BA34" s="11" t="s">
        <v>59</v>
      </c>
      <c r="BB34" s="2">
        <v>285000</v>
      </c>
      <c r="BC34" s="2">
        <v>79759000</v>
      </c>
    </row>
    <row r="35" spans="1:55" x14ac:dyDescent="0.2">
      <c r="A35" s="10">
        <v>2000</v>
      </c>
      <c r="B35" s="11" t="s">
        <v>59</v>
      </c>
      <c r="C35" s="2">
        <v>1854948000</v>
      </c>
      <c r="D35" s="2">
        <v>43431000</v>
      </c>
      <c r="E35" s="11" t="s">
        <v>59</v>
      </c>
      <c r="F35" s="2">
        <v>0</v>
      </c>
      <c r="G35" s="2">
        <v>14835000</v>
      </c>
      <c r="H35" s="2">
        <v>9901000</v>
      </c>
      <c r="I35" s="11" t="s">
        <v>59</v>
      </c>
      <c r="J35" s="2">
        <v>250109000</v>
      </c>
      <c r="K35" s="2">
        <v>33132000</v>
      </c>
      <c r="L35" s="11" t="s">
        <v>59</v>
      </c>
      <c r="M35" s="11" t="s">
        <v>59</v>
      </c>
      <c r="N35" s="2">
        <v>82705000</v>
      </c>
      <c r="O35" s="2">
        <v>1481000</v>
      </c>
      <c r="P35" s="2">
        <v>23252000</v>
      </c>
      <c r="Q35" s="11" t="s">
        <v>59</v>
      </c>
      <c r="R35" s="2">
        <v>260949000</v>
      </c>
      <c r="S35" s="2">
        <v>8396000</v>
      </c>
      <c r="T35" s="2">
        <v>16567000</v>
      </c>
      <c r="U35" s="2">
        <v>53756000</v>
      </c>
      <c r="V35" s="2">
        <v>65811000</v>
      </c>
      <c r="W35" s="2">
        <v>5851000</v>
      </c>
      <c r="X35" s="11" t="s">
        <v>59</v>
      </c>
      <c r="Y35" s="11" t="s">
        <v>59</v>
      </c>
      <c r="Z35" s="11" t="s">
        <v>59</v>
      </c>
      <c r="AA35" s="11" t="s">
        <v>59</v>
      </c>
      <c r="AB35" s="2">
        <v>755428000</v>
      </c>
      <c r="AC35" s="11" t="s">
        <v>59</v>
      </c>
      <c r="AD35" s="2">
        <v>5664000</v>
      </c>
      <c r="AE35" s="2">
        <v>1964000</v>
      </c>
      <c r="AF35" s="2">
        <v>0</v>
      </c>
      <c r="AG35" s="2">
        <v>1328690000</v>
      </c>
      <c r="AH35" s="2">
        <v>246383000</v>
      </c>
      <c r="AI35" s="2">
        <v>29122000</v>
      </c>
      <c r="AJ35" s="2">
        <v>435088000</v>
      </c>
      <c r="AK35" s="2">
        <v>21111000</v>
      </c>
      <c r="AL35" s="2">
        <v>0</v>
      </c>
      <c r="AM35" s="2">
        <v>5405602000</v>
      </c>
      <c r="AN35" s="2">
        <v>5789398000</v>
      </c>
      <c r="AO35" s="11" t="s">
        <v>59</v>
      </c>
      <c r="AP35" s="11" t="s">
        <v>59</v>
      </c>
      <c r="AQ35" s="2">
        <v>23237000</v>
      </c>
      <c r="AR35" s="2">
        <v>9588000</v>
      </c>
      <c r="AS35" s="11" t="s">
        <v>59</v>
      </c>
      <c r="AT35" s="11" t="s">
        <v>59</v>
      </c>
      <c r="AU35" s="2">
        <v>20154000</v>
      </c>
      <c r="AV35" s="2">
        <v>23894000</v>
      </c>
      <c r="AW35" s="2">
        <v>383796000</v>
      </c>
      <c r="AX35" s="11" t="s">
        <v>59</v>
      </c>
      <c r="AY35" s="2">
        <v>376024000</v>
      </c>
      <c r="AZ35" s="11" t="s">
        <v>59</v>
      </c>
      <c r="BA35" s="11" t="s">
        <v>59</v>
      </c>
      <c r="BB35" s="2">
        <v>243000</v>
      </c>
      <c r="BC35" s="2">
        <v>80191000</v>
      </c>
    </row>
    <row r="36" spans="1:55" x14ac:dyDescent="0.2">
      <c r="A36" s="10">
        <v>2001</v>
      </c>
      <c r="B36" s="11" t="s">
        <v>59</v>
      </c>
      <c r="C36" s="2">
        <v>2012403000</v>
      </c>
      <c r="D36" s="11" t="s">
        <v>59</v>
      </c>
      <c r="E36" s="2">
        <v>30136000</v>
      </c>
      <c r="F36" s="2">
        <v>43000</v>
      </c>
      <c r="G36" s="2">
        <v>30669000</v>
      </c>
      <c r="H36" s="2">
        <v>9278000</v>
      </c>
      <c r="I36" s="11" t="s">
        <v>59</v>
      </c>
      <c r="J36" s="2">
        <v>244550000</v>
      </c>
      <c r="K36" s="2">
        <v>40254000</v>
      </c>
      <c r="L36" s="11" t="s">
        <v>59</v>
      </c>
      <c r="M36" s="11" t="s">
        <v>59</v>
      </c>
      <c r="N36" s="2">
        <v>107097000</v>
      </c>
      <c r="O36" s="2">
        <v>1437000</v>
      </c>
      <c r="P36" s="2">
        <v>34054000</v>
      </c>
      <c r="Q36" s="11" t="s">
        <v>59</v>
      </c>
      <c r="R36" s="2">
        <v>279777000</v>
      </c>
      <c r="S36" s="2">
        <v>7867000</v>
      </c>
      <c r="T36" s="2">
        <v>17048000</v>
      </c>
      <c r="U36" s="2">
        <v>57389000</v>
      </c>
      <c r="V36" s="2">
        <v>67561000</v>
      </c>
      <c r="W36" s="2">
        <v>5926000</v>
      </c>
      <c r="X36" s="11" t="s">
        <v>59</v>
      </c>
      <c r="Y36" s="11" t="s">
        <v>59</v>
      </c>
      <c r="Z36" s="11" t="s">
        <v>59</v>
      </c>
      <c r="AA36" s="11" t="s">
        <v>59</v>
      </c>
      <c r="AB36" s="2">
        <v>728344000</v>
      </c>
      <c r="AC36" s="11" t="s">
        <v>59</v>
      </c>
      <c r="AD36" s="2">
        <v>5955000</v>
      </c>
      <c r="AE36" s="2">
        <v>1867000</v>
      </c>
      <c r="AF36" s="2">
        <v>0</v>
      </c>
      <c r="AG36" s="2">
        <v>1367696000</v>
      </c>
      <c r="AH36" s="2">
        <v>267624000</v>
      </c>
      <c r="AI36" s="2">
        <v>29907000</v>
      </c>
      <c r="AJ36" s="2">
        <v>434310000</v>
      </c>
      <c r="AK36" s="2">
        <v>22032000</v>
      </c>
      <c r="AL36" s="2">
        <v>0</v>
      </c>
      <c r="AM36" s="2">
        <v>5519106000</v>
      </c>
      <c r="AN36" s="2">
        <v>5920432000</v>
      </c>
      <c r="AO36" s="11" t="s">
        <v>59</v>
      </c>
      <c r="AP36" s="11" t="s">
        <v>59</v>
      </c>
      <c r="AQ36" s="2">
        <v>25003000</v>
      </c>
      <c r="AR36" s="2">
        <v>9187000</v>
      </c>
      <c r="AS36" s="2">
        <v>12314000</v>
      </c>
      <c r="AT36" s="11" t="s">
        <v>59</v>
      </c>
      <c r="AU36" s="2">
        <v>15161000</v>
      </c>
      <c r="AV36" s="2">
        <v>25420000</v>
      </c>
      <c r="AW36" s="2">
        <v>401326000</v>
      </c>
      <c r="AX36" s="11" t="s">
        <v>59</v>
      </c>
      <c r="AY36" s="11" t="s">
        <v>59</v>
      </c>
      <c r="AZ36" s="2">
        <v>11635000</v>
      </c>
      <c r="BA36" s="2">
        <v>15235000</v>
      </c>
      <c r="BB36" s="2">
        <v>233000</v>
      </c>
      <c r="BC36" s="2">
        <v>91638000</v>
      </c>
    </row>
    <row r="37" spans="1:55" x14ac:dyDescent="0.2">
      <c r="A37" s="10">
        <v>2002</v>
      </c>
      <c r="B37" s="11" t="s">
        <v>59</v>
      </c>
      <c r="C37" s="2">
        <v>1958283000</v>
      </c>
      <c r="D37" s="11" t="s">
        <v>59</v>
      </c>
      <c r="E37" s="2">
        <v>28913000</v>
      </c>
      <c r="F37" s="2">
        <v>93000</v>
      </c>
      <c r="G37" s="2">
        <v>25811000</v>
      </c>
      <c r="H37" s="2">
        <v>9205000</v>
      </c>
      <c r="I37" s="11" t="s">
        <v>59</v>
      </c>
      <c r="J37" s="2">
        <v>302337000</v>
      </c>
      <c r="K37" s="2">
        <v>37190000</v>
      </c>
      <c r="L37" s="11" t="s">
        <v>59</v>
      </c>
      <c r="M37" s="11" t="s">
        <v>59</v>
      </c>
      <c r="N37" s="2">
        <v>114517000</v>
      </c>
      <c r="O37" s="2">
        <v>1490000</v>
      </c>
      <c r="P37" s="2">
        <v>21231000</v>
      </c>
      <c r="Q37" s="11" t="s">
        <v>59</v>
      </c>
      <c r="R37" s="2">
        <v>291250000</v>
      </c>
      <c r="S37" s="2">
        <v>8361000</v>
      </c>
      <c r="T37" s="2">
        <v>18308000</v>
      </c>
      <c r="U37" s="2">
        <v>60391000</v>
      </c>
      <c r="V37" s="2">
        <v>69097000</v>
      </c>
      <c r="W37" s="2">
        <v>6149000</v>
      </c>
      <c r="X37" s="11" t="s">
        <v>59</v>
      </c>
      <c r="Y37" s="11" t="s">
        <v>59</v>
      </c>
      <c r="Z37" s="11" t="s">
        <v>59</v>
      </c>
      <c r="AA37" s="11" t="s">
        <v>59</v>
      </c>
      <c r="AB37" s="2">
        <v>727359000</v>
      </c>
      <c r="AC37" s="11" t="s">
        <v>59</v>
      </c>
      <c r="AD37" s="2">
        <v>5561000</v>
      </c>
      <c r="AE37" s="2">
        <v>1900000</v>
      </c>
      <c r="AF37" s="2">
        <v>0</v>
      </c>
      <c r="AG37" s="2">
        <v>1431434000</v>
      </c>
      <c r="AH37" s="2">
        <v>274581000</v>
      </c>
      <c r="AI37" s="2">
        <v>31509000</v>
      </c>
      <c r="AJ37" s="2">
        <v>432910000</v>
      </c>
      <c r="AK37" s="2">
        <v>20544000</v>
      </c>
      <c r="AL37" s="2">
        <v>0</v>
      </c>
      <c r="AM37" s="2">
        <v>5444365000</v>
      </c>
      <c r="AN37" s="2">
        <v>5821486000</v>
      </c>
      <c r="AO37" s="11" t="s">
        <v>59</v>
      </c>
      <c r="AP37" s="11" t="s">
        <v>59</v>
      </c>
      <c r="AQ37" s="2">
        <v>24785000</v>
      </c>
      <c r="AR37" s="2">
        <v>8595000</v>
      </c>
      <c r="AS37" s="2">
        <v>11447000</v>
      </c>
      <c r="AT37" s="11" t="s">
        <v>59</v>
      </c>
      <c r="AU37" s="2">
        <v>10027000</v>
      </c>
      <c r="AV37" s="2">
        <v>25193000</v>
      </c>
      <c r="AW37" s="2">
        <v>377121000</v>
      </c>
      <c r="AX37" s="11" t="s">
        <v>59</v>
      </c>
      <c r="AY37" s="11" t="s">
        <v>59</v>
      </c>
      <c r="AZ37" s="2">
        <v>11592000</v>
      </c>
      <c r="BA37" s="2">
        <v>15418000</v>
      </c>
      <c r="BB37" s="2">
        <v>326000</v>
      </c>
      <c r="BC37" s="2">
        <v>86069000</v>
      </c>
    </row>
    <row r="38" spans="1:55" x14ac:dyDescent="0.2">
      <c r="A38" s="10">
        <v>2003</v>
      </c>
      <c r="B38" s="11" t="s">
        <v>59</v>
      </c>
      <c r="C38" s="2">
        <v>1923370000</v>
      </c>
      <c r="D38" s="11" t="s">
        <v>59</v>
      </c>
      <c r="E38" s="2">
        <v>29819000</v>
      </c>
      <c r="F38" s="2">
        <v>231000</v>
      </c>
      <c r="G38" s="2">
        <v>23977000</v>
      </c>
      <c r="H38" s="2">
        <v>9293000</v>
      </c>
      <c r="I38" s="11" t="s">
        <v>59</v>
      </c>
      <c r="J38" s="2">
        <v>329627000</v>
      </c>
      <c r="K38" s="2">
        <v>38432000</v>
      </c>
      <c r="L38" s="11" t="s">
        <v>59</v>
      </c>
      <c r="M38" s="11" t="s">
        <v>59</v>
      </c>
      <c r="N38" s="2">
        <v>122451000</v>
      </c>
      <c r="O38" s="2">
        <v>1850000</v>
      </c>
      <c r="P38" s="2">
        <v>23839000</v>
      </c>
      <c r="Q38" s="11" t="s">
        <v>59</v>
      </c>
      <c r="R38" s="2">
        <v>316690000</v>
      </c>
      <c r="S38" s="2">
        <v>7952000</v>
      </c>
      <c r="T38" s="2">
        <v>18628000</v>
      </c>
      <c r="U38" s="2">
        <v>63346000</v>
      </c>
      <c r="V38" s="2">
        <v>70213000</v>
      </c>
      <c r="W38" s="2">
        <v>6229000</v>
      </c>
      <c r="X38" s="11" t="s">
        <v>59</v>
      </c>
      <c r="Y38" s="11" t="s">
        <v>59</v>
      </c>
      <c r="Z38" s="11" t="s">
        <v>59</v>
      </c>
      <c r="AA38" s="11" t="s">
        <v>59</v>
      </c>
      <c r="AB38" s="2">
        <v>740345000</v>
      </c>
      <c r="AC38" s="11" t="s">
        <v>59</v>
      </c>
      <c r="AD38" s="2">
        <v>5537000</v>
      </c>
      <c r="AE38" s="2">
        <v>1816000</v>
      </c>
      <c r="AF38" s="2">
        <v>0</v>
      </c>
      <c r="AG38" s="2">
        <v>1482680000</v>
      </c>
      <c r="AH38" s="2">
        <v>269821000</v>
      </c>
      <c r="AI38" s="2">
        <v>36999000</v>
      </c>
      <c r="AJ38" s="2">
        <v>513996000</v>
      </c>
      <c r="AK38" s="2">
        <v>20622000</v>
      </c>
      <c r="AL38" s="2">
        <v>0</v>
      </c>
      <c r="AM38" s="2">
        <v>5560658000</v>
      </c>
      <c r="AN38" s="2">
        <v>5937306000</v>
      </c>
      <c r="AO38" s="11" t="s">
        <v>59</v>
      </c>
      <c r="AP38" s="11" t="s">
        <v>59</v>
      </c>
      <c r="AQ38" s="2">
        <v>25604000</v>
      </c>
      <c r="AR38" s="2">
        <v>10172000</v>
      </c>
      <c r="AS38" s="2">
        <v>11068000</v>
      </c>
      <c r="AT38" s="11" t="s">
        <v>59</v>
      </c>
      <c r="AU38" s="2">
        <v>8327000</v>
      </c>
      <c r="AV38" s="2">
        <v>23637000</v>
      </c>
      <c r="AW38" s="2">
        <v>376648000</v>
      </c>
      <c r="AX38" s="11" t="s">
        <v>59</v>
      </c>
      <c r="AY38" s="11" t="s">
        <v>59</v>
      </c>
      <c r="AZ38" s="2">
        <v>13158000</v>
      </c>
      <c r="BA38" s="2">
        <v>17147000</v>
      </c>
      <c r="BB38" s="2">
        <v>234000</v>
      </c>
      <c r="BC38" s="2">
        <v>94341000</v>
      </c>
    </row>
    <row r="39" spans="1:55" x14ac:dyDescent="0.2">
      <c r="A39" s="10">
        <v>2004</v>
      </c>
      <c r="B39" s="11" t="s">
        <v>59</v>
      </c>
      <c r="C39" s="2">
        <v>2067872000</v>
      </c>
      <c r="D39" s="11" t="s">
        <v>59</v>
      </c>
      <c r="E39" s="2">
        <v>30900000</v>
      </c>
      <c r="F39" s="2">
        <v>70000</v>
      </c>
      <c r="G39" s="2">
        <v>24178000</v>
      </c>
      <c r="H39" s="2">
        <v>17846000</v>
      </c>
      <c r="I39" s="11" t="s">
        <v>59</v>
      </c>
      <c r="J39" s="2">
        <v>336156000</v>
      </c>
      <c r="K39" s="2">
        <v>40703000</v>
      </c>
      <c r="L39" s="11" t="s">
        <v>59</v>
      </c>
      <c r="M39" s="11" t="s">
        <v>59</v>
      </c>
      <c r="N39" s="2">
        <v>139855000</v>
      </c>
      <c r="O39" s="2">
        <v>1698000</v>
      </c>
      <c r="P39" s="2">
        <v>32393000</v>
      </c>
      <c r="Q39" s="11" t="s">
        <v>59</v>
      </c>
      <c r="R39" s="2">
        <v>345614000</v>
      </c>
      <c r="S39" s="2">
        <v>8269000</v>
      </c>
      <c r="T39" s="2">
        <v>19436000</v>
      </c>
      <c r="U39" s="2">
        <v>69317000</v>
      </c>
      <c r="V39" s="2">
        <v>73821000</v>
      </c>
      <c r="W39" s="2">
        <v>6973000</v>
      </c>
      <c r="X39" s="11" t="s">
        <v>59</v>
      </c>
      <c r="Y39" s="11" t="s">
        <v>59</v>
      </c>
      <c r="Z39" s="11" t="s">
        <v>59</v>
      </c>
      <c r="AA39" s="11" t="s">
        <v>59</v>
      </c>
      <c r="AB39" s="2">
        <v>890518000</v>
      </c>
      <c r="AC39" s="2">
        <v>32802000</v>
      </c>
      <c r="AD39" s="2">
        <v>5809000</v>
      </c>
      <c r="AE39" s="2">
        <v>1774000</v>
      </c>
      <c r="AF39" s="2">
        <v>26534000</v>
      </c>
      <c r="AG39" s="2">
        <v>1524255000</v>
      </c>
      <c r="AH39" s="2">
        <v>292831000</v>
      </c>
      <c r="AI39" s="2">
        <v>36614000</v>
      </c>
      <c r="AJ39" s="2">
        <v>615618000</v>
      </c>
      <c r="AK39" s="2">
        <v>20181000</v>
      </c>
      <c r="AL39" s="2">
        <v>0</v>
      </c>
      <c r="AM39" s="2">
        <v>5791960000</v>
      </c>
      <c r="AN39" s="2">
        <v>6182975000</v>
      </c>
      <c r="AO39" s="11" t="s">
        <v>59</v>
      </c>
      <c r="AP39" s="11" t="s">
        <v>59</v>
      </c>
      <c r="AQ39" s="2">
        <v>26849000</v>
      </c>
      <c r="AR39" s="2">
        <v>16115000</v>
      </c>
      <c r="AS39" s="2">
        <v>11509000</v>
      </c>
      <c r="AT39" s="11" t="s">
        <v>59</v>
      </c>
      <c r="AU39" s="2">
        <v>7855000</v>
      </c>
      <c r="AV39" s="2">
        <v>27393000</v>
      </c>
      <c r="AW39" s="2">
        <v>391015000</v>
      </c>
      <c r="AX39" s="11" t="s">
        <v>59</v>
      </c>
      <c r="AY39" s="11" t="s">
        <v>59</v>
      </c>
      <c r="AZ39" s="2">
        <v>13798000</v>
      </c>
      <c r="BA39" s="2">
        <v>17778000</v>
      </c>
      <c r="BB39" s="2">
        <v>205000</v>
      </c>
      <c r="BC39" s="2">
        <v>106191000</v>
      </c>
    </row>
    <row r="40" spans="1:55" x14ac:dyDescent="0.2">
      <c r="A40" s="10">
        <v>2005</v>
      </c>
      <c r="B40" s="11" t="s">
        <v>59</v>
      </c>
      <c r="C40" s="2">
        <v>2269105000</v>
      </c>
      <c r="D40" s="11" t="s">
        <v>59</v>
      </c>
      <c r="E40" s="2">
        <v>29899000</v>
      </c>
      <c r="F40" s="2">
        <v>61000</v>
      </c>
      <c r="G40" s="2">
        <v>29745000</v>
      </c>
      <c r="H40" s="2">
        <v>9688000</v>
      </c>
      <c r="I40" s="11" t="s">
        <v>59</v>
      </c>
      <c r="J40" s="2">
        <v>323580000</v>
      </c>
      <c r="K40" s="2">
        <v>42948000</v>
      </c>
      <c r="L40" s="11" t="s">
        <v>59</v>
      </c>
      <c r="M40" s="11" t="s">
        <v>59</v>
      </c>
      <c r="N40" s="2">
        <v>-42229000</v>
      </c>
      <c r="O40" s="2">
        <v>4838000</v>
      </c>
      <c r="P40" s="2">
        <v>80929000</v>
      </c>
      <c r="Q40" s="11" t="s">
        <v>59</v>
      </c>
      <c r="R40" s="2">
        <v>357381000</v>
      </c>
      <c r="S40" s="2">
        <v>8129000</v>
      </c>
      <c r="T40" s="2">
        <v>19918000</v>
      </c>
      <c r="U40" s="2">
        <v>74102000</v>
      </c>
      <c r="V40" s="2">
        <v>77124000</v>
      </c>
      <c r="W40" s="2">
        <v>7190000</v>
      </c>
      <c r="X40" s="11" t="s">
        <v>59</v>
      </c>
      <c r="Y40" s="11" t="s">
        <v>59</v>
      </c>
      <c r="Z40" s="11" t="s">
        <v>59</v>
      </c>
      <c r="AA40" s="11" t="s">
        <v>59</v>
      </c>
      <c r="AB40" s="2">
        <v>958762000</v>
      </c>
      <c r="AC40" s="2">
        <v>33557000</v>
      </c>
      <c r="AD40" s="2">
        <v>6170000</v>
      </c>
      <c r="AE40" s="2">
        <v>1836000</v>
      </c>
      <c r="AF40" s="2">
        <v>3688000</v>
      </c>
      <c r="AG40" s="2">
        <v>1589947000</v>
      </c>
      <c r="AH40" s="2">
        <v>303778000</v>
      </c>
      <c r="AI40" s="2">
        <v>38024000</v>
      </c>
      <c r="AJ40" s="2">
        <v>823110000</v>
      </c>
      <c r="AK40" s="2">
        <v>19282000</v>
      </c>
      <c r="AL40" s="2">
        <v>0</v>
      </c>
      <c r="AM40" s="2">
        <v>6166266000</v>
      </c>
      <c r="AN40" s="2">
        <v>6620167000</v>
      </c>
      <c r="AO40" s="11" t="s">
        <v>59</v>
      </c>
      <c r="AP40" s="11" t="s">
        <v>59</v>
      </c>
      <c r="AQ40" s="2">
        <v>27860000</v>
      </c>
      <c r="AR40" s="2">
        <v>16677000</v>
      </c>
      <c r="AS40" s="2">
        <v>10439000</v>
      </c>
      <c r="AT40" s="11" t="s">
        <v>59</v>
      </c>
      <c r="AU40" s="2">
        <v>10112000</v>
      </c>
      <c r="AV40" s="2">
        <v>27542000</v>
      </c>
      <c r="AW40" s="2">
        <v>453901000</v>
      </c>
      <c r="AX40" s="11" t="s">
        <v>59</v>
      </c>
      <c r="AY40" s="11" t="s">
        <v>59</v>
      </c>
      <c r="AZ40" s="2">
        <v>15187000</v>
      </c>
      <c r="BA40" s="2">
        <v>17548000</v>
      </c>
      <c r="BB40" s="2">
        <v>225000</v>
      </c>
      <c r="BC40" s="2">
        <v>114587000</v>
      </c>
    </row>
    <row r="41" spans="1:55" x14ac:dyDescent="0.2">
      <c r="A41" s="10">
        <v>2006</v>
      </c>
      <c r="B41" s="11" t="s">
        <v>59</v>
      </c>
      <c r="C41" s="2">
        <v>2477831000</v>
      </c>
      <c r="D41" s="11" t="s">
        <v>59</v>
      </c>
      <c r="E41" s="2">
        <v>30370000</v>
      </c>
      <c r="F41" s="2">
        <v>73000</v>
      </c>
      <c r="G41" s="2">
        <v>40158000</v>
      </c>
      <c r="H41" s="2">
        <v>9413000</v>
      </c>
      <c r="I41" s="11" t="s">
        <v>59</v>
      </c>
      <c r="J41" s="2">
        <v>435813000</v>
      </c>
      <c r="K41" s="2">
        <v>49514000</v>
      </c>
      <c r="L41" s="11" t="s">
        <v>59</v>
      </c>
      <c r="M41" s="11" t="s">
        <v>59</v>
      </c>
      <c r="N41" s="2">
        <v>24392000</v>
      </c>
      <c r="O41" s="2">
        <v>1980000</v>
      </c>
      <c r="P41" s="2">
        <v>90810000</v>
      </c>
      <c r="Q41" s="11" t="s">
        <v>59</v>
      </c>
      <c r="R41" s="2">
        <v>378804000</v>
      </c>
      <c r="S41" s="2">
        <v>8372000</v>
      </c>
      <c r="T41" s="2">
        <v>22506000</v>
      </c>
      <c r="U41" s="2">
        <v>78806000</v>
      </c>
      <c r="V41" s="2">
        <v>108428000</v>
      </c>
      <c r="W41" s="2">
        <v>7909000</v>
      </c>
      <c r="X41" s="11" t="s">
        <v>59</v>
      </c>
      <c r="Y41" s="11" t="s">
        <v>59</v>
      </c>
      <c r="Z41" s="11" t="s">
        <v>59</v>
      </c>
      <c r="AA41" s="11" t="s">
        <v>59</v>
      </c>
      <c r="AB41" s="2">
        <v>1056524000</v>
      </c>
      <c r="AC41" s="2">
        <v>27553000</v>
      </c>
      <c r="AD41" s="2">
        <v>5277000</v>
      </c>
      <c r="AE41" s="2">
        <v>1899000</v>
      </c>
      <c r="AF41" s="2">
        <v>41000</v>
      </c>
      <c r="AG41" s="2">
        <v>1632815000</v>
      </c>
      <c r="AH41" s="2">
        <v>339874000</v>
      </c>
      <c r="AI41" s="2">
        <v>38894000</v>
      </c>
      <c r="AJ41" s="2">
        <v>1010457000</v>
      </c>
      <c r="AK41" s="2">
        <v>21954000</v>
      </c>
      <c r="AL41" s="2">
        <v>3193000</v>
      </c>
      <c r="AM41" s="2">
        <v>6882255000</v>
      </c>
      <c r="AN41" s="2">
        <v>7353999000</v>
      </c>
      <c r="AO41" s="2">
        <v>6258000</v>
      </c>
      <c r="AP41" s="11" t="s">
        <v>59</v>
      </c>
      <c r="AQ41" s="2">
        <v>29644000</v>
      </c>
      <c r="AR41" s="2">
        <v>17486000</v>
      </c>
      <c r="AS41" s="2">
        <v>9776000</v>
      </c>
      <c r="AT41" s="11" t="s">
        <v>59</v>
      </c>
      <c r="AU41" s="2">
        <v>9282000</v>
      </c>
      <c r="AV41" s="2">
        <v>26610000</v>
      </c>
      <c r="AW41" s="2">
        <v>471744000</v>
      </c>
      <c r="AX41" s="11" t="s">
        <v>59</v>
      </c>
      <c r="AY41" s="11" t="s">
        <v>59</v>
      </c>
      <c r="AZ41" s="2">
        <v>16356000</v>
      </c>
      <c r="BA41" s="2">
        <v>19588000</v>
      </c>
      <c r="BB41" s="2">
        <v>288000</v>
      </c>
      <c r="BC41" s="2">
        <v>132480000</v>
      </c>
    </row>
    <row r="42" spans="1:55" x14ac:dyDescent="0.2">
      <c r="A42" s="10">
        <v>2007</v>
      </c>
      <c r="B42" s="11" t="s">
        <v>59</v>
      </c>
      <c r="C42" s="2">
        <v>2712048000</v>
      </c>
      <c r="D42" s="11" t="s">
        <v>59</v>
      </c>
      <c r="E42" s="2">
        <v>30916000</v>
      </c>
      <c r="F42" s="2">
        <v>77000</v>
      </c>
      <c r="G42" s="2">
        <v>35506000</v>
      </c>
      <c r="H42" s="2">
        <v>9313000</v>
      </c>
      <c r="I42" s="11" t="s">
        <v>59</v>
      </c>
      <c r="J42" s="2">
        <v>414212000</v>
      </c>
      <c r="K42" s="2">
        <v>55995000</v>
      </c>
      <c r="L42" s="11" t="s">
        <v>59</v>
      </c>
      <c r="M42" s="11" t="s">
        <v>59</v>
      </c>
      <c r="N42" s="2">
        <v>183686000</v>
      </c>
      <c r="O42" s="2">
        <v>2385000</v>
      </c>
      <c r="P42" s="2">
        <v>111702000</v>
      </c>
      <c r="Q42" s="11" t="s">
        <v>59</v>
      </c>
      <c r="R42" s="2">
        <v>391949000</v>
      </c>
      <c r="S42" s="2">
        <v>8698000</v>
      </c>
      <c r="T42" s="2">
        <v>23736000</v>
      </c>
      <c r="U42" s="2">
        <v>85153000</v>
      </c>
      <c r="V42" s="2">
        <v>115566000</v>
      </c>
      <c r="W42" s="2">
        <v>7962000</v>
      </c>
      <c r="X42" s="11" t="s">
        <v>59</v>
      </c>
      <c r="Y42" s="11" t="s">
        <v>59</v>
      </c>
      <c r="Z42" s="11" t="s">
        <v>59</v>
      </c>
      <c r="AA42" s="11" t="s">
        <v>59</v>
      </c>
      <c r="AB42" s="2">
        <v>1134622000</v>
      </c>
      <c r="AC42" s="2">
        <v>26540000</v>
      </c>
      <c r="AD42" s="2">
        <v>2973000</v>
      </c>
      <c r="AE42" s="2">
        <v>1994000</v>
      </c>
      <c r="AF42" s="2">
        <v>-280000</v>
      </c>
      <c r="AG42" s="2">
        <v>1688282000</v>
      </c>
      <c r="AH42" s="2">
        <v>365173000</v>
      </c>
      <c r="AI42" s="2">
        <v>39795000</v>
      </c>
      <c r="AJ42" s="2">
        <v>1159670000</v>
      </c>
      <c r="AK42" s="2">
        <v>23152000</v>
      </c>
      <c r="AL42" s="2">
        <v>3789000</v>
      </c>
      <c r="AM42" s="2">
        <v>7431002000</v>
      </c>
      <c r="AN42" s="2">
        <v>7942376000</v>
      </c>
      <c r="AO42" s="2">
        <v>5667000</v>
      </c>
      <c r="AP42" s="11" t="s">
        <v>59</v>
      </c>
      <c r="AQ42" s="2">
        <v>31392000</v>
      </c>
      <c r="AR42" s="2">
        <v>17057000</v>
      </c>
      <c r="AS42" s="2">
        <v>8790000</v>
      </c>
      <c r="AT42" s="11" t="s">
        <v>59</v>
      </c>
      <c r="AU42" s="2">
        <v>7627000</v>
      </c>
      <c r="AV42" s="2">
        <v>21011000</v>
      </c>
      <c r="AW42" s="2">
        <v>511374000</v>
      </c>
      <c r="AX42" s="11" t="s">
        <v>59</v>
      </c>
      <c r="AY42" s="11" t="s">
        <v>59</v>
      </c>
      <c r="AZ42" s="2">
        <v>16701000</v>
      </c>
      <c r="BA42" s="2">
        <v>21656000</v>
      </c>
      <c r="BB42" s="2">
        <v>293000</v>
      </c>
      <c r="BC42" s="2">
        <v>150542000</v>
      </c>
    </row>
    <row r="43" spans="1:55" x14ac:dyDescent="0.2">
      <c r="A43" s="10">
        <v>2008</v>
      </c>
      <c r="B43" s="11" t="s">
        <v>59</v>
      </c>
      <c r="C43" s="2">
        <v>2874339000</v>
      </c>
      <c r="D43" s="11" t="s">
        <v>59</v>
      </c>
      <c r="E43" s="2">
        <v>31517000</v>
      </c>
      <c r="F43" s="2">
        <v>43000</v>
      </c>
      <c r="G43" s="2">
        <v>41154000</v>
      </c>
      <c r="H43" s="2">
        <v>-1305000</v>
      </c>
      <c r="I43" s="11" t="s">
        <v>59</v>
      </c>
      <c r="J43" s="2">
        <v>421138000</v>
      </c>
      <c r="K43" s="2">
        <v>61463000</v>
      </c>
      <c r="L43" s="11" t="s">
        <v>59</v>
      </c>
      <c r="M43" s="11" t="s">
        <v>59</v>
      </c>
      <c r="N43" s="2">
        <v>109192000</v>
      </c>
      <c r="O43" s="2">
        <v>2567000</v>
      </c>
      <c r="P43" s="2">
        <v>130189000</v>
      </c>
      <c r="Q43" s="11" t="s">
        <v>59</v>
      </c>
      <c r="R43" s="2">
        <v>415028000</v>
      </c>
      <c r="S43" s="2">
        <v>9873000</v>
      </c>
      <c r="T43" s="2">
        <v>21707000</v>
      </c>
      <c r="U43" s="2">
        <v>91798000</v>
      </c>
      <c r="V43" s="2">
        <v>122554000</v>
      </c>
      <c r="W43" s="2">
        <v>9133000</v>
      </c>
      <c r="X43" s="11" t="s">
        <v>59</v>
      </c>
      <c r="Y43" s="11" t="s">
        <v>59</v>
      </c>
      <c r="Z43" s="11" t="s">
        <v>59</v>
      </c>
      <c r="AA43" s="11" t="s">
        <v>59</v>
      </c>
      <c r="AB43" s="2">
        <v>1182376000</v>
      </c>
      <c r="AC43" s="2">
        <v>2387000</v>
      </c>
      <c r="AD43" s="2">
        <v>4547000</v>
      </c>
      <c r="AE43" s="2">
        <v>1832000</v>
      </c>
      <c r="AF43" s="2">
        <v>-416000</v>
      </c>
      <c r="AG43" s="2">
        <v>1741819000</v>
      </c>
      <c r="AH43" s="2">
        <v>380538000</v>
      </c>
      <c r="AI43" s="2">
        <v>41677000</v>
      </c>
      <c r="AJ43" s="2">
        <v>716680000</v>
      </c>
      <c r="AK43" s="2">
        <v>24207000</v>
      </c>
      <c r="AL43" s="2">
        <v>3802000</v>
      </c>
      <c r="AM43" s="2">
        <v>7747276000</v>
      </c>
      <c r="AN43" s="2">
        <v>8265255000</v>
      </c>
      <c r="AO43" s="2">
        <v>5206000</v>
      </c>
      <c r="AP43" s="11" t="s">
        <v>59</v>
      </c>
      <c r="AQ43" s="2">
        <v>32751000</v>
      </c>
      <c r="AR43" s="2">
        <v>18856000</v>
      </c>
      <c r="AS43" s="2">
        <v>10127000</v>
      </c>
      <c r="AT43" s="11" t="s">
        <v>59</v>
      </c>
      <c r="AU43" s="2">
        <v>6515000</v>
      </c>
      <c r="AV43" s="2">
        <v>-8669000</v>
      </c>
      <c r="AW43" s="2">
        <v>517979000</v>
      </c>
      <c r="AX43" s="11" t="s">
        <v>59</v>
      </c>
      <c r="AY43" s="11" t="s">
        <v>59</v>
      </c>
      <c r="AZ43" s="2">
        <v>17935000</v>
      </c>
      <c r="BA43" s="2">
        <v>21339000</v>
      </c>
      <c r="BB43" s="2">
        <v>299000</v>
      </c>
      <c r="BC43" s="2">
        <v>151984000</v>
      </c>
    </row>
    <row r="44" spans="1:55" x14ac:dyDescent="0.2">
      <c r="A44" s="10">
        <v>2009</v>
      </c>
      <c r="B44" s="11" t="s">
        <v>59</v>
      </c>
      <c r="C44" s="2">
        <v>2650526000</v>
      </c>
      <c r="D44" s="11" t="s">
        <v>59</v>
      </c>
      <c r="E44" s="2">
        <v>32415000</v>
      </c>
      <c r="F44" s="2">
        <v>98000</v>
      </c>
      <c r="G44" s="2">
        <v>46730000</v>
      </c>
      <c r="H44" s="2">
        <v>8365000</v>
      </c>
      <c r="I44" s="11" t="s">
        <v>59</v>
      </c>
      <c r="J44" s="2">
        <v>392429000</v>
      </c>
      <c r="K44" s="2">
        <v>57253000</v>
      </c>
      <c r="L44" s="11" t="s">
        <v>59</v>
      </c>
      <c r="M44" s="11" t="s">
        <v>59</v>
      </c>
      <c r="N44" s="2">
        <v>137116000</v>
      </c>
      <c r="O44" s="2">
        <v>1963000</v>
      </c>
      <c r="P44" s="2">
        <v>127055000</v>
      </c>
      <c r="Q44" s="11" t="s">
        <v>59</v>
      </c>
      <c r="R44" s="2">
        <v>408464000</v>
      </c>
      <c r="S44" s="2">
        <v>9931000</v>
      </c>
      <c r="T44" s="2">
        <v>25613000</v>
      </c>
      <c r="U44" s="2">
        <v>96592000</v>
      </c>
      <c r="V44" s="2">
        <v>125116000</v>
      </c>
      <c r="W44" s="2">
        <v>8848000</v>
      </c>
      <c r="X44" s="11" t="s">
        <v>59</v>
      </c>
      <c r="Y44" s="11" t="s">
        <v>59</v>
      </c>
      <c r="Z44" s="11" t="s">
        <v>59</v>
      </c>
      <c r="AA44" s="11" t="s">
        <v>59</v>
      </c>
      <c r="AB44" s="2">
        <v>1181459000</v>
      </c>
      <c r="AC44" s="11" t="s">
        <v>59</v>
      </c>
      <c r="AD44" s="2">
        <v>4966000</v>
      </c>
      <c r="AE44" s="2">
        <v>1547000</v>
      </c>
      <c r="AF44" s="2">
        <v>609000</v>
      </c>
      <c r="AG44" s="2">
        <v>1785323000</v>
      </c>
      <c r="AH44" s="2">
        <v>386101000</v>
      </c>
      <c r="AI44" s="2">
        <v>42175000</v>
      </c>
      <c r="AJ44" s="2">
        <v>426048000</v>
      </c>
      <c r="AK44" s="2">
        <v>22768000</v>
      </c>
      <c r="AL44" s="2">
        <v>3602000</v>
      </c>
      <c r="AM44" s="2">
        <v>6903654000</v>
      </c>
      <c r="AN44" s="2">
        <v>7369072000</v>
      </c>
      <c r="AO44" s="2">
        <v>5614000</v>
      </c>
      <c r="AP44" s="11" t="s">
        <v>59</v>
      </c>
      <c r="AQ44" s="2">
        <v>32480000</v>
      </c>
      <c r="AR44" s="2">
        <v>20192000</v>
      </c>
      <c r="AS44" s="2">
        <v>9542000</v>
      </c>
      <c r="AT44" s="11" t="s">
        <v>59</v>
      </c>
      <c r="AU44" s="2">
        <v>4630000</v>
      </c>
      <c r="AV44" s="2">
        <v>30278000</v>
      </c>
      <c r="AW44" s="2">
        <v>465418000</v>
      </c>
      <c r="AX44" s="11" t="s">
        <v>59</v>
      </c>
      <c r="AY44" s="11" t="s">
        <v>59</v>
      </c>
      <c r="AZ44" s="2">
        <v>17478000</v>
      </c>
      <c r="BA44" s="2">
        <v>21736000</v>
      </c>
      <c r="BB44" s="2">
        <v>320000</v>
      </c>
      <c r="BC44" s="2">
        <v>111157000</v>
      </c>
    </row>
    <row r="45" spans="1:55" x14ac:dyDescent="0.2">
      <c r="A45" s="10">
        <v>2010</v>
      </c>
      <c r="B45" s="11" t="s">
        <v>59</v>
      </c>
      <c r="C45" s="2">
        <v>2577618000</v>
      </c>
      <c r="D45" s="11" t="s">
        <v>59</v>
      </c>
      <c r="E45" s="2">
        <v>36840000</v>
      </c>
      <c r="F45" s="11" t="s">
        <v>59</v>
      </c>
      <c r="G45" s="2">
        <v>37725000</v>
      </c>
      <c r="H45" s="2">
        <v>8553000</v>
      </c>
      <c r="I45" s="11" t="s">
        <v>59</v>
      </c>
      <c r="J45" s="2">
        <v>388032000</v>
      </c>
      <c r="K45" s="2">
        <v>50809000</v>
      </c>
      <c r="L45" s="11" t="s">
        <v>59</v>
      </c>
      <c r="M45" s="11" t="s">
        <v>59</v>
      </c>
      <c r="N45" s="2">
        <v>78717000</v>
      </c>
      <c r="O45" s="2">
        <v>2418000</v>
      </c>
      <c r="P45" s="2">
        <v>149417000</v>
      </c>
      <c r="Q45" s="11" t="s">
        <v>59</v>
      </c>
      <c r="R45" s="2">
        <v>405918000</v>
      </c>
      <c r="S45" s="2">
        <v>9531000</v>
      </c>
      <c r="T45" s="2">
        <v>25849000</v>
      </c>
      <c r="U45" s="2">
        <v>100301000</v>
      </c>
      <c r="V45" s="2">
        <v>123000000</v>
      </c>
      <c r="W45" s="2">
        <v>9075000</v>
      </c>
      <c r="X45" s="11" t="s">
        <v>59</v>
      </c>
      <c r="Y45" s="11" t="s">
        <v>59</v>
      </c>
      <c r="Z45" s="11" t="s">
        <v>59</v>
      </c>
      <c r="AA45" s="11" t="s">
        <v>59</v>
      </c>
      <c r="AB45" s="2">
        <v>1238592000</v>
      </c>
      <c r="AC45" s="11" t="s">
        <v>59</v>
      </c>
      <c r="AD45" s="2">
        <v>3731000</v>
      </c>
      <c r="AE45" s="2">
        <v>1349000</v>
      </c>
      <c r="AF45" s="2">
        <v>48073000</v>
      </c>
      <c r="AG45" s="2">
        <v>1822667000</v>
      </c>
      <c r="AH45" s="2">
        <v>373621000</v>
      </c>
      <c r="AI45" s="2">
        <v>39123000</v>
      </c>
      <c r="AJ45" s="2">
        <v>411871000</v>
      </c>
      <c r="AK45" s="2">
        <v>21489000</v>
      </c>
      <c r="AL45" s="2">
        <v>3632000</v>
      </c>
      <c r="AM45" s="2">
        <v>6448090000</v>
      </c>
      <c r="AN45" s="2">
        <v>6876666000</v>
      </c>
      <c r="AO45" s="2">
        <v>6297000</v>
      </c>
      <c r="AP45" s="11" t="s">
        <v>59</v>
      </c>
      <c r="AQ45" s="2">
        <v>33258000</v>
      </c>
      <c r="AR45" s="2">
        <v>20222000</v>
      </c>
      <c r="AS45" s="2">
        <v>9104000</v>
      </c>
      <c r="AT45" s="11" t="s">
        <v>59</v>
      </c>
      <c r="AU45" s="2">
        <v>3102000</v>
      </c>
      <c r="AV45" s="2">
        <v>33372000</v>
      </c>
      <c r="AW45" s="2">
        <v>428576000</v>
      </c>
      <c r="AX45" s="11" t="s">
        <v>59</v>
      </c>
      <c r="AY45" s="11" t="s">
        <v>59</v>
      </c>
      <c r="AZ45" s="2">
        <v>12869000</v>
      </c>
      <c r="BA45" s="2">
        <v>22531000</v>
      </c>
      <c r="BB45" s="2">
        <v>324000</v>
      </c>
      <c r="BC45" s="2">
        <v>137225000</v>
      </c>
    </row>
    <row r="46" spans="1:55" x14ac:dyDescent="0.2">
      <c r="A46" s="10">
        <v>2011</v>
      </c>
      <c r="B46" s="11" t="s">
        <v>59</v>
      </c>
      <c r="C46" s="2">
        <v>3014373000</v>
      </c>
      <c r="D46" s="11" t="s">
        <v>59</v>
      </c>
      <c r="E46" s="2">
        <v>80603000</v>
      </c>
      <c r="F46" s="11" t="s">
        <v>59</v>
      </c>
      <c r="G46" s="2">
        <v>29011000</v>
      </c>
      <c r="H46" s="2">
        <v>16041000</v>
      </c>
      <c r="I46" s="2">
        <v>12239000</v>
      </c>
      <c r="J46" s="2">
        <v>432823000</v>
      </c>
      <c r="K46" s="2">
        <v>25879000</v>
      </c>
      <c r="L46" s="11" t="s">
        <v>59</v>
      </c>
      <c r="M46" s="11" t="s">
        <v>59</v>
      </c>
      <c r="N46" s="2">
        <v>112928000</v>
      </c>
      <c r="O46" s="2">
        <v>3193000</v>
      </c>
      <c r="P46" s="2">
        <v>175500000</v>
      </c>
      <c r="Q46" s="11" t="s">
        <v>59</v>
      </c>
      <c r="R46" s="2">
        <v>413097000</v>
      </c>
      <c r="S46" s="2">
        <v>8842000</v>
      </c>
      <c r="T46" s="2">
        <v>26622000</v>
      </c>
      <c r="U46" s="2">
        <v>102158000</v>
      </c>
      <c r="V46" s="2">
        <v>125256000</v>
      </c>
      <c r="W46" s="2">
        <v>9360000</v>
      </c>
      <c r="X46" s="11" t="s">
        <v>59</v>
      </c>
      <c r="Y46" s="11" t="s">
        <v>59</v>
      </c>
      <c r="Z46" s="11" t="s">
        <v>59</v>
      </c>
      <c r="AA46" s="11" t="s">
        <v>59</v>
      </c>
      <c r="AB46" s="2">
        <v>1207447000</v>
      </c>
      <c r="AC46" s="11" t="s">
        <v>59</v>
      </c>
      <c r="AD46" s="2">
        <v>3828000</v>
      </c>
      <c r="AE46" s="2">
        <v>1196000</v>
      </c>
      <c r="AF46" s="2">
        <v>2680000</v>
      </c>
      <c r="AG46" s="2">
        <v>1857334000</v>
      </c>
      <c r="AH46" s="2">
        <v>400380000</v>
      </c>
      <c r="AI46" s="2">
        <v>39710000</v>
      </c>
      <c r="AJ46" s="2">
        <v>379748000</v>
      </c>
      <c r="AK46" s="2">
        <v>23044000</v>
      </c>
      <c r="AL46" s="2">
        <v>3809000</v>
      </c>
      <c r="AM46" s="2">
        <v>6654104000</v>
      </c>
      <c r="AN46" s="2">
        <v>7194015000</v>
      </c>
      <c r="AO46" s="2">
        <v>7956000</v>
      </c>
      <c r="AP46" s="11" t="s">
        <v>59</v>
      </c>
      <c r="AQ46" s="2">
        <v>33585000</v>
      </c>
      <c r="AR46" s="2">
        <v>21158000</v>
      </c>
      <c r="AS46" s="2">
        <v>10818000</v>
      </c>
      <c r="AT46" s="11" t="s">
        <v>59</v>
      </c>
      <c r="AU46" s="2">
        <v>4025000</v>
      </c>
      <c r="AV46" s="2">
        <v>46392000</v>
      </c>
      <c r="AW46" s="2">
        <v>539911000</v>
      </c>
      <c r="AX46" s="11" t="s">
        <v>59</v>
      </c>
      <c r="AY46" s="11" t="s">
        <v>59</v>
      </c>
      <c r="AZ46" s="2">
        <v>13909000</v>
      </c>
      <c r="BA46" s="2">
        <v>22970000</v>
      </c>
      <c r="BB46" s="2">
        <v>258000</v>
      </c>
      <c r="BC46" s="2">
        <v>151294000</v>
      </c>
    </row>
    <row r="47" spans="1:55" x14ac:dyDescent="0.2">
      <c r="A47" s="10">
        <v>2012</v>
      </c>
      <c r="B47" s="11" t="s">
        <v>59</v>
      </c>
      <c r="C47" s="2">
        <v>3130753000</v>
      </c>
      <c r="D47" s="11" t="s">
        <v>59</v>
      </c>
      <c r="E47" s="2">
        <v>79641000</v>
      </c>
      <c r="F47" s="11" t="s">
        <v>59</v>
      </c>
      <c r="G47" s="2">
        <v>23800000</v>
      </c>
      <c r="H47" s="2">
        <v>2855000</v>
      </c>
      <c r="I47" s="11" t="s">
        <v>59</v>
      </c>
      <c r="J47" s="2">
        <v>424815000</v>
      </c>
      <c r="K47" s="11" t="s">
        <v>59</v>
      </c>
      <c r="L47" s="11" t="s">
        <v>59</v>
      </c>
      <c r="M47" s="11" t="s">
        <v>59</v>
      </c>
      <c r="N47" s="2">
        <v>114828000</v>
      </c>
      <c r="O47" s="2">
        <v>2418000</v>
      </c>
      <c r="P47" s="2">
        <v>197604000</v>
      </c>
      <c r="Q47" s="11" t="s">
        <v>59</v>
      </c>
      <c r="R47" s="2">
        <v>430052000</v>
      </c>
      <c r="S47" s="2">
        <v>7858000</v>
      </c>
      <c r="T47" s="2">
        <v>27077000</v>
      </c>
      <c r="U47" s="2">
        <v>108465000</v>
      </c>
      <c r="V47" s="2">
        <v>133250000</v>
      </c>
      <c r="W47" s="2">
        <v>9434000</v>
      </c>
      <c r="X47" s="11" t="s">
        <v>59</v>
      </c>
      <c r="Y47" s="11" t="s">
        <v>59</v>
      </c>
      <c r="Z47" s="11" t="s">
        <v>59</v>
      </c>
      <c r="AA47" s="11" t="s">
        <v>59</v>
      </c>
      <c r="AB47" s="2">
        <v>1176823000</v>
      </c>
      <c r="AC47" s="11" t="s">
        <v>59</v>
      </c>
      <c r="AD47" s="2">
        <v>3571000</v>
      </c>
      <c r="AE47" s="2">
        <v>1148000</v>
      </c>
      <c r="AF47" s="2">
        <v>217000</v>
      </c>
      <c r="AG47" s="2">
        <v>1898427000</v>
      </c>
      <c r="AH47" s="2">
        <v>377245000</v>
      </c>
      <c r="AI47" s="2">
        <v>44815000</v>
      </c>
      <c r="AJ47" s="2">
        <v>422360000</v>
      </c>
      <c r="AK47" s="2">
        <v>23672000</v>
      </c>
      <c r="AL47" s="2">
        <v>3638000</v>
      </c>
      <c r="AM47" s="2">
        <v>6755380000</v>
      </c>
      <c r="AN47" s="2">
        <v>7241685000</v>
      </c>
      <c r="AO47" s="2">
        <v>7624000</v>
      </c>
      <c r="AP47" s="11" t="s">
        <v>59</v>
      </c>
      <c r="AQ47" s="2">
        <v>34281000</v>
      </c>
      <c r="AR47" s="2">
        <v>23850000</v>
      </c>
      <c r="AS47" s="2">
        <v>8024000</v>
      </c>
      <c r="AT47" s="11" t="s">
        <v>59</v>
      </c>
      <c r="AU47" s="2">
        <v>3492000</v>
      </c>
      <c r="AV47" s="2">
        <v>46569000</v>
      </c>
      <c r="AW47" s="2">
        <v>486305000</v>
      </c>
      <c r="AX47" s="11" t="s">
        <v>59</v>
      </c>
      <c r="AY47" s="11" t="s">
        <v>59</v>
      </c>
      <c r="AZ47" s="2">
        <v>12719000</v>
      </c>
      <c r="BA47" s="2">
        <v>23400000</v>
      </c>
      <c r="BB47" s="2">
        <v>222000</v>
      </c>
      <c r="BC47" s="2">
        <v>113481000</v>
      </c>
    </row>
    <row r="48" spans="1:55" x14ac:dyDescent="0.2">
      <c r="A48" s="10">
        <v>2013</v>
      </c>
      <c r="B48" s="11" t="s">
        <v>59</v>
      </c>
      <c r="C48" s="2">
        <v>3311594000</v>
      </c>
      <c r="D48" s="11" t="s">
        <v>59</v>
      </c>
      <c r="E48" s="2">
        <v>77334000</v>
      </c>
      <c r="F48" s="11" t="s">
        <v>59</v>
      </c>
      <c r="G48" s="2">
        <v>21992000</v>
      </c>
      <c r="H48" s="2">
        <v>8575000</v>
      </c>
      <c r="I48" s="11" t="s">
        <v>59</v>
      </c>
      <c r="J48" s="2">
        <v>406914000</v>
      </c>
      <c r="K48" s="11" t="s">
        <v>59</v>
      </c>
      <c r="L48" s="11" t="s">
        <v>59</v>
      </c>
      <c r="M48" s="11" t="s">
        <v>59</v>
      </c>
      <c r="N48" s="2">
        <v>104449000</v>
      </c>
      <c r="O48" s="2">
        <v>2593000</v>
      </c>
      <c r="P48" s="2">
        <v>198464000</v>
      </c>
      <c r="Q48" s="11" t="s">
        <v>59</v>
      </c>
      <c r="R48" s="2">
        <v>436118000</v>
      </c>
      <c r="S48" s="2">
        <v>7851000</v>
      </c>
      <c r="T48" s="2">
        <v>27394000</v>
      </c>
      <c r="U48" s="2">
        <v>126539000</v>
      </c>
      <c r="V48" s="2">
        <v>138635000</v>
      </c>
      <c r="W48" s="2">
        <v>9856000</v>
      </c>
      <c r="X48" s="11" t="s">
        <v>59</v>
      </c>
      <c r="Y48" s="11" t="s">
        <v>59</v>
      </c>
      <c r="Z48" s="11" t="s">
        <v>59</v>
      </c>
      <c r="AA48" s="11" t="s">
        <v>59</v>
      </c>
      <c r="AB48" s="2">
        <v>1198204000</v>
      </c>
      <c r="AC48" s="11" t="s">
        <v>59</v>
      </c>
      <c r="AD48" s="2">
        <v>3918000</v>
      </c>
      <c r="AE48" s="2">
        <v>1381000</v>
      </c>
      <c r="AF48" s="2">
        <v>1001000</v>
      </c>
      <c r="AG48" s="2">
        <v>1935875000</v>
      </c>
      <c r="AH48" s="2">
        <v>378775000</v>
      </c>
      <c r="AI48" s="2">
        <v>47816000</v>
      </c>
      <c r="AJ48" s="2">
        <v>573943000</v>
      </c>
      <c r="AK48" s="2">
        <v>23039000</v>
      </c>
      <c r="AL48" s="2">
        <v>3674000</v>
      </c>
      <c r="AM48" s="2">
        <v>7180526000</v>
      </c>
      <c r="AN48" s="2">
        <v>7704627000</v>
      </c>
      <c r="AO48" s="2">
        <v>8190000</v>
      </c>
      <c r="AP48" s="11" t="s">
        <v>59</v>
      </c>
      <c r="AQ48" s="2">
        <v>35530000</v>
      </c>
      <c r="AR48" s="2">
        <v>26332000</v>
      </c>
      <c r="AS48" s="2">
        <v>7574000</v>
      </c>
      <c r="AT48" s="11" t="s">
        <v>59</v>
      </c>
      <c r="AU48" s="2">
        <v>2821000</v>
      </c>
      <c r="AV48" s="2">
        <v>43337000</v>
      </c>
      <c r="AW48" s="2">
        <v>524101000</v>
      </c>
      <c r="AX48" s="11" t="s">
        <v>59</v>
      </c>
      <c r="AY48" s="11" t="s">
        <v>59</v>
      </c>
      <c r="AZ48" s="2">
        <v>12774000</v>
      </c>
      <c r="BA48" s="2">
        <v>23846000</v>
      </c>
      <c r="BB48" s="2">
        <v>208000</v>
      </c>
      <c r="BC48" s="2">
        <v>116524000</v>
      </c>
    </row>
    <row r="49" spans="1:55" x14ac:dyDescent="0.2">
      <c r="A49" s="10">
        <v>2014</v>
      </c>
      <c r="B49" s="11" t="s">
        <v>59</v>
      </c>
      <c r="C49" s="2">
        <v>3250359000</v>
      </c>
      <c r="D49" s="11" t="s">
        <v>59</v>
      </c>
      <c r="E49" s="2">
        <v>29888000</v>
      </c>
      <c r="F49" s="11" t="s">
        <v>59</v>
      </c>
      <c r="G49" s="2">
        <v>34412000</v>
      </c>
      <c r="H49" s="2">
        <v>7636000</v>
      </c>
      <c r="I49" s="11" t="s">
        <v>59</v>
      </c>
      <c r="J49" s="2">
        <v>392291000</v>
      </c>
      <c r="K49" s="11" t="s">
        <v>59</v>
      </c>
      <c r="L49" s="11" t="s">
        <v>59</v>
      </c>
      <c r="M49" s="11" t="s">
        <v>59</v>
      </c>
      <c r="N49" s="2">
        <v>156019000</v>
      </c>
      <c r="O49" s="2">
        <v>2800000</v>
      </c>
      <c r="P49" s="2">
        <v>195011000</v>
      </c>
      <c r="Q49" s="11" t="s">
        <v>59</v>
      </c>
      <c r="R49" s="2">
        <v>467871000</v>
      </c>
      <c r="S49" s="2">
        <v>8708000</v>
      </c>
      <c r="T49" s="2">
        <v>27682000</v>
      </c>
      <c r="U49" s="2">
        <v>127826000</v>
      </c>
      <c r="V49" s="2">
        <v>139549000</v>
      </c>
      <c r="W49" s="2">
        <v>10302000</v>
      </c>
      <c r="X49" s="11" t="s">
        <v>59</v>
      </c>
      <c r="Y49" s="11" t="s">
        <v>59</v>
      </c>
      <c r="Z49" s="11" t="s">
        <v>59</v>
      </c>
      <c r="AA49" s="11" t="s">
        <v>59</v>
      </c>
      <c r="AB49" s="2">
        <v>1220010000</v>
      </c>
      <c r="AC49" s="11" t="s">
        <v>59</v>
      </c>
      <c r="AD49" s="2">
        <v>3641000</v>
      </c>
      <c r="AE49" s="2">
        <v>1329000</v>
      </c>
      <c r="AF49" s="2">
        <v>-96000</v>
      </c>
      <c r="AG49" s="2">
        <v>1974125000</v>
      </c>
      <c r="AH49" s="2">
        <v>413682000</v>
      </c>
      <c r="AI49" s="2">
        <v>49342000</v>
      </c>
      <c r="AJ49" s="2">
        <v>662132000</v>
      </c>
      <c r="AK49" s="2">
        <v>26826000</v>
      </c>
      <c r="AL49" s="2">
        <v>3763000</v>
      </c>
      <c r="AM49" s="2">
        <v>7720827000</v>
      </c>
      <c r="AN49" s="2">
        <v>8285823000</v>
      </c>
      <c r="AO49" s="2">
        <v>8207000</v>
      </c>
      <c r="AP49" s="11" t="s">
        <v>59</v>
      </c>
      <c r="AQ49" s="2">
        <v>37352000</v>
      </c>
      <c r="AR49" s="2">
        <v>25599000</v>
      </c>
      <c r="AS49" s="2">
        <v>1175000</v>
      </c>
      <c r="AT49" s="11" t="s">
        <v>59</v>
      </c>
      <c r="AU49" s="2">
        <v>2742000</v>
      </c>
      <c r="AV49" s="2">
        <v>46469000</v>
      </c>
      <c r="AW49" s="2">
        <v>564996000</v>
      </c>
      <c r="AX49" s="11" t="s">
        <v>59</v>
      </c>
      <c r="AY49" s="11" t="s">
        <v>59</v>
      </c>
      <c r="AZ49" s="2">
        <v>13366000</v>
      </c>
      <c r="BA49" s="2">
        <v>24129000</v>
      </c>
      <c r="BB49" s="2">
        <v>220000</v>
      </c>
      <c r="BC49" s="2">
        <v>133559000</v>
      </c>
    </row>
    <row r="50" spans="1:55" x14ac:dyDescent="0.2">
      <c r="A50" s="10">
        <v>2015</v>
      </c>
      <c r="B50" s="11" t="s">
        <v>59</v>
      </c>
      <c r="C50" s="2">
        <v>3396730000</v>
      </c>
      <c r="D50" s="11" t="s">
        <v>59</v>
      </c>
      <c r="E50" s="2">
        <v>30717000</v>
      </c>
      <c r="F50" s="11" t="s">
        <v>59</v>
      </c>
      <c r="G50" s="2">
        <v>28076000</v>
      </c>
      <c r="H50" s="2">
        <v>6847000</v>
      </c>
      <c r="I50" s="11" t="s">
        <v>59</v>
      </c>
      <c r="J50" s="2">
        <v>398823000</v>
      </c>
      <c r="K50" s="11" t="s">
        <v>59</v>
      </c>
      <c r="L50" s="11" t="s">
        <v>59</v>
      </c>
      <c r="M50" s="2">
        <v>118000</v>
      </c>
      <c r="N50" s="2">
        <v>154040000</v>
      </c>
      <c r="O50" s="2">
        <v>3475000</v>
      </c>
      <c r="P50" s="2">
        <v>153496000</v>
      </c>
      <c r="Q50" s="11" t="s">
        <v>59</v>
      </c>
      <c r="R50" s="2">
        <v>555976000</v>
      </c>
      <c r="S50" s="2">
        <v>7978000</v>
      </c>
      <c r="T50" s="2">
        <v>28504000</v>
      </c>
      <c r="U50" s="2">
        <v>132646000</v>
      </c>
      <c r="V50" s="2">
        <v>142137000</v>
      </c>
      <c r="W50" s="2">
        <v>10865000</v>
      </c>
      <c r="X50" s="11" t="s">
        <v>59</v>
      </c>
      <c r="Y50" s="11" t="s">
        <v>59</v>
      </c>
      <c r="Z50" s="11" t="s">
        <v>59</v>
      </c>
      <c r="AA50" s="11" t="s">
        <v>59</v>
      </c>
      <c r="AB50" s="2">
        <v>1230139000</v>
      </c>
      <c r="AC50" s="11" t="s">
        <v>59</v>
      </c>
      <c r="AD50" s="2">
        <v>3184000</v>
      </c>
      <c r="AE50" s="2">
        <v>1281000</v>
      </c>
      <c r="AF50" s="2">
        <v>518000</v>
      </c>
      <c r="AG50" s="2">
        <v>2019486000</v>
      </c>
      <c r="AH50" s="2">
        <v>400482000</v>
      </c>
      <c r="AI50" s="2">
        <v>50924000</v>
      </c>
      <c r="AJ50" s="2">
        <v>808977000</v>
      </c>
      <c r="AK50" s="2">
        <v>29218000</v>
      </c>
      <c r="AL50" s="2">
        <v>3713000</v>
      </c>
      <c r="AM50" s="2">
        <v>8255132000</v>
      </c>
      <c r="AN50" s="2">
        <v>8847989000</v>
      </c>
      <c r="AO50" s="2">
        <v>8078000</v>
      </c>
      <c r="AP50" s="11" t="s">
        <v>59</v>
      </c>
      <c r="AQ50" s="2">
        <v>40047000</v>
      </c>
      <c r="AR50" s="2">
        <v>22747000</v>
      </c>
      <c r="AS50" s="2">
        <v>-19000</v>
      </c>
      <c r="AT50" s="11" t="s">
        <v>59</v>
      </c>
      <c r="AU50" s="2">
        <v>2166000</v>
      </c>
      <c r="AV50" s="2">
        <v>46517000</v>
      </c>
      <c r="AW50" s="2">
        <v>592857000</v>
      </c>
      <c r="AX50" s="11" t="s">
        <v>59</v>
      </c>
      <c r="AY50" s="11" t="s">
        <v>59</v>
      </c>
      <c r="AZ50" s="2">
        <v>13995000</v>
      </c>
      <c r="BA50" s="2">
        <v>24037000</v>
      </c>
      <c r="BB50" s="2">
        <v>205000</v>
      </c>
      <c r="BC50" s="2">
        <v>119572000</v>
      </c>
    </row>
    <row r="51" spans="1:55" x14ac:dyDescent="0.2">
      <c r="A51" s="10">
        <v>2016</v>
      </c>
      <c r="B51" s="11" t="s">
        <v>59</v>
      </c>
      <c r="C51" s="2">
        <v>3633250000</v>
      </c>
      <c r="D51" s="11" t="s">
        <v>59</v>
      </c>
      <c r="E51" s="2">
        <v>31345000</v>
      </c>
      <c r="F51" s="11" t="s">
        <v>59</v>
      </c>
      <c r="G51" s="2">
        <v>21370000</v>
      </c>
      <c r="H51" s="2">
        <v>8650000</v>
      </c>
      <c r="I51" s="11" t="s">
        <v>59</v>
      </c>
      <c r="J51" s="2">
        <v>391487000</v>
      </c>
      <c r="K51" s="11" t="s">
        <v>59</v>
      </c>
      <c r="L51" s="11" t="s">
        <v>59</v>
      </c>
      <c r="M51" s="2">
        <v>118000</v>
      </c>
      <c r="N51" s="2">
        <v>134680000</v>
      </c>
      <c r="O51" s="2">
        <v>2987000</v>
      </c>
      <c r="P51" s="2">
        <v>113225000</v>
      </c>
      <c r="Q51" s="11" t="s">
        <v>59</v>
      </c>
      <c r="R51" s="2">
        <v>534663000</v>
      </c>
      <c r="S51" s="2">
        <v>9020000</v>
      </c>
      <c r="T51" s="2">
        <v>32900000</v>
      </c>
      <c r="U51" s="2">
        <v>141573000</v>
      </c>
      <c r="V51" s="2">
        <v>147541000</v>
      </c>
      <c r="W51" s="2">
        <v>11453000</v>
      </c>
      <c r="X51" s="2">
        <v>185762000</v>
      </c>
      <c r="Y51" s="11" t="s">
        <v>59</v>
      </c>
      <c r="Z51" s="11" t="s">
        <v>59</v>
      </c>
      <c r="AA51" s="11" t="s">
        <v>59</v>
      </c>
      <c r="AB51" s="2">
        <v>1436773000</v>
      </c>
      <c r="AC51" s="11" t="s">
        <v>59</v>
      </c>
      <c r="AD51" s="2">
        <v>4016000</v>
      </c>
      <c r="AE51" s="2">
        <v>1528000</v>
      </c>
      <c r="AF51" s="2">
        <v>25563000</v>
      </c>
      <c r="AG51" s="2">
        <v>2061206000</v>
      </c>
      <c r="AH51" s="2">
        <v>420623000</v>
      </c>
      <c r="AI51" s="2">
        <v>51180000</v>
      </c>
      <c r="AJ51" s="2">
        <v>959492000</v>
      </c>
      <c r="AK51" s="2">
        <v>31765000</v>
      </c>
      <c r="AL51" s="2">
        <v>4276000</v>
      </c>
      <c r="AM51" s="2">
        <v>8979623000</v>
      </c>
      <c r="AN51" s="2">
        <v>9623503000</v>
      </c>
      <c r="AO51" s="2">
        <v>9175000</v>
      </c>
      <c r="AP51" s="11" t="s">
        <v>59</v>
      </c>
      <c r="AQ51" s="2">
        <v>42912000</v>
      </c>
      <c r="AR51" s="2">
        <v>25249000</v>
      </c>
      <c r="AS51" s="11" t="s">
        <v>59</v>
      </c>
      <c r="AT51" s="11" t="s">
        <v>59</v>
      </c>
      <c r="AU51" s="2">
        <v>2669000</v>
      </c>
      <c r="AV51" s="2">
        <v>51641000</v>
      </c>
      <c r="AW51" s="2">
        <v>643880000</v>
      </c>
      <c r="AX51" s="11" t="s">
        <v>59</v>
      </c>
      <c r="AY51" s="11" t="s">
        <v>59</v>
      </c>
      <c r="AZ51" s="2">
        <v>14159000</v>
      </c>
      <c r="BA51" s="2">
        <v>24966000</v>
      </c>
      <c r="BB51" s="2">
        <v>219000</v>
      </c>
      <c r="BC51" s="2">
        <v>178738000</v>
      </c>
    </row>
    <row r="52" spans="1:55" x14ac:dyDescent="0.2">
      <c r="A52" s="10">
        <v>2017</v>
      </c>
      <c r="B52" s="11" t="s">
        <v>59</v>
      </c>
      <c r="C52" s="2">
        <v>3826274000</v>
      </c>
      <c r="D52" s="11" t="s">
        <v>59</v>
      </c>
      <c r="E52" s="2">
        <v>29390000</v>
      </c>
      <c r="F52" s="11" t="s">
        <v>59</v>
      </c>
      <c r="G52" s="2">
        <v>21347000</v>
      </c>
      <c r="H52" s="2">
        <v>7122000</v>
      </c>
      <c r="I52" s="11" t="s">
        <v>59</v>
      </c>
      <c r="J52" s="2">
        <v>377899000</v>
      </c>
      <c r="K52" s="11" t="s">
        <v>59</v>
      </c>
      <c r="L52" s="11" t="s">
        <v>59</v>
      </c>
      <c r="M52" s="2">
        <v>104000</v>
      </c>
      <c r="N52" s="2">
        <v>168710000</v>
      </c>
      <c r="O52" s="2">
        <v>3013000</v>
      </c>
      <c r="P52" s="2">
        <v>123638000</v>
      </c>
      <c r="Q52" s="11" t="s">
        <v>59</v>
      </c>
      <c r="R52" s="2">
        <v>603963000</v>
      </c>
      <c r="S52" s="2">
        <v>9507000</v>
      </c>
      <c r="T52" s="2">
        <v>33118000</v>
      </c>
      <c r="U52" s="2">
        <v>148589000</v>
      </c>
      <c r="V52" s="2">
        <v>151822000</v>
      </c>
      <c r="W52" s="2">
        <v>11727000</v>
      </c>
      <c r="X52" s="2">
        <v>314460000</v>
      </c>
      <c r="Y52" s="11" t="s">
        <v>59</v>
      </c>
      <c r="Z52" s="11" t="s">
        <v>59</v>
      </c>
      <c r="AA52" s="11" t="s">
        <v>59</v>
      </c>
      <c r="AB52" s="2">
        <v>1812676000</v>
      </c>
      <c r="AC52" s="11" t="s">
        <v>59</v>
      </c>
      <c r="AD52" s="2">
        <v>4551000</v>
      </c>
      <c r="AE52" s="2">
        <v>1495000</v>
      </c>
      <c r="AF52" s="2">
        <v>32665000</v>
      </c>
      <c r="AG52" s="2">
        <v>2099211000</v>
      </c>
      <c r="AH52" s="2">
        <v>425985000</v>
      </c>
      <c r="AI52" s="2">
        <v>53903000</v>
      </c>
      <c r="AJ52" s="2">
        <v>1088609000</v>
      </c>
      <c r="AK52" s="2">
        <v>32611000</v>
      </c>
      <c r="AL52" s="2">
        <v>4262000</v>
      </c>
      <c r="AM52" s="2">
        <v>9514975000</v>
      </c>
      <c r="AN52" s="2">
        <v>10197712000</v>
      </c>
      <c r="AO52" s="2">
        <v>9236000</v>
      </c>
      <c r="AP52" s="2">
        <v>491000</v>
      </c>
      <c r="AQ52" s="2">
        <v>45239000</v>
      </c>
      <c r="AR52" s="2">
        <v>25860000</v>
      </c>
      <c r="AS52" s="11" t="s">
        <v>59</v>
      </c>
      <c r="AT52" s="11" t="s">
        <v>59</v>
      </c>
      <c r="AU52" s="2">
        <v>1786000</v>
      </c>
      <c r="AV52" s="2">
        <v>52437000</v>
      </c>
      <c r="AW52" s="2">
        <v>682737000</v>
      </c>
      <c r="AX52" s="11" t="s">
        <v>59</v>
      </c>
      <c r="AY52" s="11" t="s">
        <v>59</v>
      </c>
      <c r="AZ52" s="2">
        <v>14914000</v>
      </c>
      <c r="BA52" s="2">
        <v>25488000</v>
      </c>
      <c r="BB52" s="2">
        <v>220000</v>
      </c>
      <c r="BC52" s="2">
        <v>283628000</v>
      </c>
    </row>
    <row r="53" spans="1:55" x14ac:dyDescent="0.2">
      <c r="A53" s="10">
        <v>2018</v>
      </c>
      <c r="B53" s="11" t="s">
        <v>59</v>
      </c>
      <c r="C53" s="2">
        <v>4156327000</v>
      </c>
      <c r="D53" s="11" t="s">
        <v>59</v>
      </c>
      <c r="E53" s="2">
        <v>31037000</v>
      </c>
      <c r="F53" s="11" t="s">
        <v>59</v>
      </c>
      <c r="G53" s="2">
        <v>19257000</v>
      </c>
      <c r="H53" s="2">
        <v>14915000</v>
      </c>
      <c r="I53" s="11" t="s">
        <v>59</v>
      </c>
      <c r="J53" s="2">
        <v>357444000</v>
      </c>
      <c r="K53" s="11" t="s">
        <v>59</v>
      </c>
      <c r="L53" s="11" t="s">
        <v>59</v>
      </c>
      <c r="M53" s="2">
        <v>85000</v>
      </c>
      <c r="N53" s="2">
        <v>203411000</v>
      </c>
      <c r="O53" s="2">
        <v>2956000</v>
      </c>
      <c r="P53" s="2">
        <v>141896000</v>
      </c>
      <c r="Q53" s="11" t="s">
        <v>59</v>
      </c>
      <c r="R53" s="2">
        <v>630656000</v>
      </c>
      <c r="S53" s="2">
        <v>10203000</v>
      </c>
      <c r="T53" s="2">
        <v>34150000</v>
      </c>
      <c r="U53" s="2">
        <v>156304000</v>
      </c>
      <c r="V53" s="2">
        <v>157388000</v>
      </c>
      <c r="W53" s="2">
        <v>11794000</v>
      </c>
      <c r="X53" s="2">
        <v>361168000</v>
      </c>
      <c r="Y53" s="11" t="s">
        <v>59</v>
      </c>
      <c r="Z53" s="11" t="s">
        <v>59</v>
      </c>
      <c r="AA53" s="11" t="s">
        <v>59</v>
      </c>
      <c r="AB53" s="2">
        <v>1717943000</v>
      </c>
      <c r="AC53" s="11" t="s">
        <v>59</v>
      </c>
      <c r="AD53" s="2">
        <v>4704000</v>
      </c>
      <c r="AE53" s="2">
        <v>1463000</v>
      </c>
      <c r="AF53" s="2">
        <v>10244000</v>
      </c>
      <c r="AG53" s="2">
        <v>2758216000</v>
      </c>
      <c r="AH53" s="2">
        <v>421403000</v>
      </c>
      <c r="AI53" s="2">
        <v>56941000</v>
      </c>
      <c r="AJ53" s="2">
        <v>1183270000</v>
      </c>
      <c r="AK53" s="2">
        <v>34047000</v>
      </c>
      <c r="AL53" s="2">
        <v>4123000</v>
      </c>
      <c r="AM53" s="2">
        <v>10291674000</v>
      </c>
      <c r="AN53" s="2">
        <v>10994430000</v>
      </c>
      <c r="AO53" s="2">
        <v>9270000</v>
      </c>
      <c r="AP53" s="2">
        <v>408000</v>
      </c>
      <c r="AQ53" s="2">
        <v>48506000</v>
      </c>
      <c r="AR53" s="2">
        <v>26256000</v>
      </c>
      <c r="AS53" s="11" t="s">
        <v>59</v>
      </c>
      <c r="AT53" s="11" t="s">
        <v>59</v>
      </c>
      <c r="AU53" s="2">
        <v>1609000</v>
      </c>
      <c r="AV53" s="2">
        <v>57110000</v>
      </c>
      <c r="AW53" s="2">
        <v>702756000</v>
      </c>
      <c r="AX53" s="11" t="s">
        <v>59</v>
      </c>
      <c r="AY53" s="11" t="s">
        <v>59</v>
      </c>
      <c r="AZ53" s="2">
        <v>16124000</v>
      </c>
      <c r="BA53" s="2">
        <v>25244000</v>
      </c>
      <c r="BB53" s="2">
        <v>201000</v>
      </c>
      <c r="BC53" s="2">
        <v>224675000</v>
      </c>
    </row>
    <row r="54" spans="1:55" x14ac:dyDescent="0.2">
      <c r="A54" s="10">
        <v>2019</v>
      </c>
      <c r="B54" s="11" t="s">
        <v>59</v>
      </c>
      <c r="C54" s="2">
        <v>4440702000</v>
      </c>
      <c r="D54" s="11" t="s">
        <v>59</v>
      </c>
      <c r="E54" s="2">
        <v>31048000</v>
      </c>
      <c r="F54" s="11" t="s">
        <v>59</v>
      </c>
      <c r="G54" s="2">
        <v>30123000</v>
      </c>
      <c r="H54" s="2">
        <v>7579000</v>
      </c>
      <c r="I54" s="11" t="s">
        <v>59</v>
      </c>
      <c r="J54" s="2">
        <v>345688000</v>
      </c>
      <c r="K54" s="11" t="s">
        <v>59</v>
      </c>
      <c r="L54" s="11" t="s">
        <v>59</v>
      </c>
      <c r="M54" s="2">
        <v>140000</v>
      </c>
      <c r="N54" s="2">
        <v>298017000</v>
      </c>
      <c r="O54" s="2">
        <v>2994000</v>
      </c>
      <c r="P54" s="2">
        <v>151513000</v>
      </c>
      <c r="Q54" s="11" t="s">
        <v>59</v>
      </c>
      <c r="R54" s="2">
        <v>640128000</v>
      </c>
      <c r="S54" s="2">
        <v>10312000</v>
      </c>
      <c r="T54" s="2">
        <v>36281000</v>
      </c>
      <c r="U54" s="2">
        <v>167222000</v>
      </c>
      <c r="V54" s="2">
        <v>163657000</v>
      </c>
      <c r="W54" s="2">
        <v>13023000</v>
      </c>
      <c r="X54" s="2">
        <v>389975000</v>
      </c>
      <c r="Y54" s="11" t="s">
        <v>59</v>
      </c>
      <c r="Z54" s="11" t="s">
        <v>59</v>
      </c>
      <c r="AA54" s="11" t="s">
        <v>59</v>
      </c>
      <c r="AB54" s="2">
        <v>1687803000</v>
      </c>
      <c r="AC54" s="11" t="s">
        <v>59</v>
      </c>
      <c r="AD54" s="2">
        <v>6814000</v>
      </c>
      <c r="AE54" s="2">
        <v>1413000</v>
      </c>
      <c r="AF54" s="2">
        <v>32828000</v>
      </c>
      <c r="AG54" s="2">
        <v>3359107000</v>
      </c>
      <c r="AH54" s="2">
        <v>421736000</v>
      </c>
      <c r="AI54" s="2">
        <v>58608000</v>
      </c>
      <c r="AJ54" s="2">
        <v>1186273000</v>
      </c>
      <c r="AK54" s="2">
        <v>36110000</v>
      </c>
      <c r="AL54" s="2">
        <v>4496000</v>
      </c>
      <c r="AM54" s="2">
        <v>11170430000</v>
      </c>
      <c r="AN54" s="2">
        <v>11935636000</v>
      </c>
      <c r="AO54" s="2">
        <v>8814000</v>
      </c>
      <c r="AP54" s="2">
        <v>355000</v>
      </c>
      <c r="AQ54" s="2">
        <v>50007000</v>
      </c>
      <c r="AR54" s="2">
        <v>26525000</v>
      </c>
      <c r="AS54" s="11" t="s">
        <v>59</v>
      </c>
      <c r="AT54" s="11" t="s">
        <v>59</v>
      </c>
      <c r="AU54" s="2">
        <v>2299000</v>
      </c>
      <c r="AV54" s="2">
        <v>61011000</v>
      </c>
      <c r="AW54" s="2">
        <v>765206000</v>
      </c>
      <c r="AX54" s="11" t="s">
        <v>59</v>
      </c>
      <c r="AY54" s="11" t="s">
        <v>59</v>
      </c>
      <c r="AZ54" s="2">
        <v>15731000</v>
      </c>
      <c r="BA54" s="2">
        <v>26443000</v>
      </c>
      <c r="BB54" s="2">
        <v>201000</v>
      </c>
      <c r="BC54" s="2">
        <v>93163000</v>
      </c>
    </row>
    <row r="55" spans="1:55" x14ac:dyDescent="0.2">
      <c r="A55" s="10">
        <v>2020</v>
      </c>
      <c r="B55" s="11" t="s">
        <v>59</v>
      </c>
      <c r="C55" s="2">
        <v>4633201000</v>
      </c>
      <c r="D55" s="11" t="s">
        <v>59</v>
      </c>
      <c r="E55" s="2">
        <v>30058000</v>
      </c>
      <c r="F55" s="11" t="s">
        <v>59</v>
      </c>
      <c r="G55" s="2">
        <v>23116000</v>
      </c>
      <c r="H55" s="2">
        <v>6697000</v>
      </c>
      <c r="I55" s="11" t="s">
        <v>59</v>
      </c>
      <c r="J55" s="2">
        <v>324855000</v>
      </c>
      <c r="K55" s="11" t="s">
        <v>59</v>
      </c>
      <c r="L55" s="11" t="s">
        <v>59</v>
      </c>
      <c r="M55" s="2">
        <v>97000</v>
      </c>
      <c r="N55" s="2">
        <v>646251000</v>
      </c>
      <c r="O55" s="2">
        <v>1994000</v>
      </c>
      <c r="P55" s="2">
        <v>257827000</v>
      </c>
      <c r="Q55" s="11" t="s">
        <v>59</v>
      </c>
      <c r="R55" s="2">
        <v>691393000</v>
      </c>
      <c r="S55" s="2">
        <v>10640000</v>
      </c>
      <c r="T55" s="2">
        <v>36205000</v>
      </c>
      <c r="U55" s="2">
        <v>184259000</v>
      </c>
      <c r="V55" s="2">
        <v>174505000</v>
      </c>
      <c r="W55" s="2">
        <v>13340000</v>
      </c>
      <c r="X55" s="2">
        <v>468810000</v>
      </c>
      <c r="Y55" s="11" t="s">
        <v>59</v>
      </c>
      <c r="Z55" s="11" t="s">
        <v>59</v>
      </c>
      <c r="AA55" s="11" t="s">
        <v>59</v>
      </c>
      <c r="AB55" s="2">
        <v>1565036000</v>
      </c>
      <c r="AC55" s="11" t="s">
        <v>59</v>
      </c>
      <c r="AD55" s="2">
        <v>6809000</v>
      </c>
      <c r="AE55" s="2">
        <v>858000</v>
      </c>
      <c r="AF55" s="2">
        <v>11042000</v>
      </c>
      <c r="AG55" s="2">
        <v>3568185000</v>
      </c>
      <c r="AH55" s="2">
        <v>423230000</v>
      </c>
      <c r="AI55" s="2">
        <v>58356000</v>
      </c>
      <c r="AJ55" s="2">
        <v>1245078000</v>
      </c>
      <c r="AK55" s="2">
        <v>31663000</v>
      </c>
      <c r="AL55" s="2">
        <v>4232000</v>
      </c>
      <c r="AM55" s="2">
        <v>11357457000</v>
      </c>
      <c r="AN55" s="2">
        <v>12085940000</v>
      </c>
      <c r="AO55" s="2">
        <v>6495000</v>
      </c>
      <c r="AP55" s="2">
        <v>307000</v>
      </c>
      <c r="AQ55" s="2">
        <v>54253000</v>
      </c>
      <c r="AR55" s="2">
        <v>27273000</v>
      </c>
      <c r="AS55" s="11" t="s">
        <v>59</v>
      </c>
      <c r="AT55" s="11" t="s">
        <v>59</v>
      </c>
      <c r="AU55" s="2">
        <v>-840000</v>
      </c>
      <c r="AV55" s="2">
        <v>53061000</v>
      </c>
      <c r="AW55" s="2">
        <v>728483000</v>
      </c>
      <c r="AX55" s="2">
        <v>5635000</v>
      </c>
      <c r="AY55" s="11" t="s">
        <v>59</v>
      </c>
      <c r="AZ55" s="2">
        <v>17390000</v>
      </c>
      <c r="BA55" s="2">
        <v>26461000</v>
      </c>
      <c r="BB55" s="2">
        <v>220000</v>
      </c>
      <c r="BC55" s="2">
        <v>140667000</v>
      </c>
    </row>
    <row r="56" spans="1:55" x14ac:dyDescent="0.2">
      <c r="A56" s="10">
        <v>2021</v>
      </c>
      <c r="B56" s="11" t="s">
        <v>59</v>
      </c>
      <c r="C56" s="2">
        <v>5285225000</v>
      </c>
      <c r="D56" s="11" t="s">
        <v>59</v>
      </c>
      <c r="E56" s="2">
        <v>31120000</v>
      </c>
      <c r="F56" s="11" t="s">
        <v>59</v>
      </c>
      <c r="G56" s="2">
        <v>23114000</v>
      </c>
      <c r="H56" s="2">
        <v>11090000</v>
      </c>
      <c r="I56" s="11" t="s">
        <v>59</v>
      </c>
      <c r="J56" s="2">
        <v>317992000</v>
      </c>
      <c r="K56" s="11" t="s">
        <v>59</v>
      </c>
      <c r="L56" s="11" t="s">
        <v>59</v>
      </c>
      <c r="M56" s="2">
        <v>117000</v>
      </c>
      <c r="N56" s="2">
        <v>328865000</v>
      </c>
      <c r="O56" s="2">
        <v>2362000</v>
      </c>
      <c r="P56" s="2">
        <v>249284000</v>
      </c>
      <c r="Q56" s="11" t="s">
        <v>59</v>
      </c>
      <c r="R56" s="2">
        <v>683639000</v>
      </c>
      <c r="S56" s="2">
        <v>9781000</v>
      </c>
      <c r="T56" s="2">
        <v>37206000</v>
      </c>
      <c r="U56" s="2">
        <v>208891000</v>
      </c>
      <c r="V56" s="2">
        <v>186954000</v>
      </c>
      <c r="W56" s="2">
        <v>14173000</v>
      </c>
      <c r="X56" s="2">
        <v>554861000</v>
      </c>
      <c r="Y56" s="11" t="s">
        <v>59</v>
      </c>
      <c r="Z56" s="11" t="s">
        <v>59</v>
      </c>
      <c r="AA56" s="11" t="s">
        <v>59</v>
      </c>
      <c r="AB56" s="2">
        <v>1515517000</v>
      </c>
      <c r="AC56" s="11" t="s">
        <v>59</v>
      </c>
      <c r="AD56" s="2">
        <v>7130000</v>
      </c>
      <c r="AE56" s="2">
        <v>742000</v>
      </c>
      <c r="AF56" s="2">
        <v>24776000</v>
      </c>
      <c r="AG56" s="2">
        <v>4432353000</v>
      </c>
      <c r="AH56" s="2">
        <v>439708000</v>
      </c>
      <c r="AI56" s="2">
        <v>58579000</v>
      </c>
      <c r="AJ56" s="2">
        <v>1837324000</v>
      </c>
      <c r="AK56" s="2">
        <v>20643000</v>
      </c>
      <c r="AL56" s="2">
        <v>4264000</v>
      </c>
      <c r="AM56" s="2">
        <v>12525688000</v>
      </c>
      <c r="AN56" s="2">
        <v>13373541000</v>
      </c>
      <c r="AO56" s="2">
        <v>11028000</v>
      </c>
      <c r="AP56" s="2">
        <v>255000</v>
      </c>
      <c r="AQ56" s="2">
        <v>56757000</v>
      </c>
      <c r="AR56" s="2">
        <v>28176000</v>
      </c>
      <c r="AS56" s="11" t="s">
        <v>59</v>
      </c>
      <c r="AT56" s="11" t="s">
        <v>59</v>
      </c>
      <c r="AU56" s="2">
        <v>-281000</v>
      </c>
      <c r="AV56" s="2">
        <v>51679000</v>
      </c>
      <c r="AW56" s="2">
        <v>847853000</v>
      </c>
      <c r="AX56" s="2">
        <v>14958000</v>
      </c>
      <c r="AY56" s="11" t="s">
        <v>59</v>
      </c>
      <c r="AZ56" s="2">
        <v>20792000</v>
      </c>
      <c r="BA56" s="2">
        <v>27311000</v>
      </c>
      <c r="BB56" s="2">
        <v>264000</v>
      </c>
      <c r="BC56" s="2">
        <v>99429000</v>
      </c>
    </row>
    <row r="57" spans="1:55" x14ac:dyDescent="0.2">
      <c r="A57" s="10">
        <v>2022</v>
      </c>
      <c r="B57" s="11" t="s">
        <v>59</v>
      </c>
      <c r="C57" s="2">
        <v>6052852000</v>
      </c>
      <c r="D57" s="11" t="s">
        <v>59</v>
      </c>
      <c r="E57" s="2">
        <v>30537000</v>
      </c>
      <c r="F57" s="11" t="s">
        <v>59</v>
      </c>
      <c r="G57" s="2">
        <v>40693000</v>
      </c>
      <c r="H57" s="2">
        <v>6237000</v>
      </c>
      <c r="I57" s="11" t="s">
        <v>59</v>
      </c>
      <c r="J57" s="2">
        <v>310513000</v>
      </c>
      <c r="K57" s="11" t="s">
        <v>59</v>
      </c>
      <c r="L57" s="11" t="s">
        <v>59</v>
      </c>
      <c r="M57" s="2">
        <v>99000</v>
      </c>
      <c r="N57" s="2">
        <v>365634000</v>
      </c>
      <c r="O57" s="2">
        <v>4049000</v>
      </c>
      <c r="P57" s="2">
        <v>284211000</v>
      </c>
      <c r="Q57" s="11" t="s">
        <v>59</v>
      </c>
      <c r="R57" s="2">
        <v>823878000</v>
      </c>
      <c r="S57" s="2">
        <v>9163000</v>
      </c>
      <c r="T57" s="2">
        <v>40842000</v>
      </c>
      <c r="U57" s="2">
        <v>215147000</v>
      </c>
      <c r="V57" s="2">
        <v>188462000</v>
      </c>
      <c r="W57" s="2">
        <v>15127000</v>
      </c>
      <c r="X57" s="2">
        <v>510526000</v>
      </c>
      <c r="Y57" s="11" t="s">
        <v>59</v>
      </c>
      <c r="Z57" s="11" t="s">
        <v>59</v>
      </c>
      <c r="AA57" s="11" t="s">
        <v>59</v>
      </c>
      <c r="AB57" s="2">
        <v>1598404000</v>
      </c>
      <c r="AC57" s="11" t="s">
        <v>59</v>
      </c>
      <c r="AD57" s="2">
        <v>7197000</v>
      </c>
      <c r="AE57" s="2">
        <v>901000</v>
      </c>
      <c r="AF57" s="2">
        <v>26732000</v>
      </c>
      <c r="AG57" s="2">
        <v>4450411000</v>
      </c>
      <c r="AH57" s="2">
        <v>511472000</v>
      </c>
      <c r="AI57" s="2">
        <v>59623000</v>
      </c>
      <c r="AJ57" s="2">
        <v>2503190000</v>
      </c>
      <c r="AK57" s="2">
        <v>40806000</v>
      </c>
      <c r="AL57" s="2">
        <v>4457000</v>
      </c>
      <c r="AM57" s="2">
        <v>14076516000</v>
      </c>
      <c r="AN57" s="2">
        <v>14987050000</v>
      </c>
      <c r="AO57" s="2">
        <v>8384000</v>
      </c>
      <c r="AP57" s="2">
        <v>348000</v>
      </c>
      <c r="AQ57" s="2">
        <v>60314000</v>
      </c>
      <c r="AR57" s="2">
        <v>28438000</v>
      </c>
      <c r="AS57" s="11" t="s">
        <v>59</v>
      </c>
      <c r="AT57" s="2">
        <v>18332000</v>
      </c>
      <c r="AU57" s="2">
        <v>2384000</v>
      </c>
      <c r="AV57" s="2">
        <v>45900000</v>
      </c>
      <c r="AW57" s="2">
        <v>910534000</v>
      </c>
      <c r="AX57" s="2">
        <v>20970000</v>
      </c>
      <c r="AY57" s="11" t="s">
        <v>59</v>
      </c>
      <c r="AZ57" s="2">
        <v>18440000</v>
      </c>
      <c r="BA57" s="2">
        <v>26758000</v>
      </c>
      <c r="BB57" s="2">
        <v>275000</v>
      </c>
      <c r="BC57" s="2">
        <v>118056000</v>
      </c>
    </row>
    <row r="58" spans="1:55" x14ac:dyDescent="0.2">
      <c r="A58" s="10">
        <v>2023</v>
      </c>
      <c r="B58" s="11" t="s">
        <v>59</v>
      </c>
      <c r="C58" s="2">
        <v>6649062000</v>
      </c>
      <c r="D58" s="11" t="s">
        <v>59</v>
      </c>
      <c r="E58" s="2">
        <v>33526000</v>
      </c>
      <c r="F58" s="11" t="s">
        <v>59</v>
      </c>
      <c r="G58" s="2">
        <v>72381000</v>
      </c>
      <c r="H58" s="2">
        <v>6639000</v>
      </c>
      <c r="I58" s="11" t="s">
        <v>59</v>
      </c>
      <c r="J58" s="2">
        <v>273212000</v>
      </c>
      <c r="K58" s="11" t="s">
        <v>59</v>
      </c>
      <c r="L58" s="11" t="s">
        <v>59</v>
      </c>
      <c r="M58" s="2">
        <v>104000</v>
      </c>
      <c r="N58" s="2">
        <v>847258000</v>
      </c>
      <c r="O58" s="2">
        <v>3582000</v>
      </c>
      <c r="P58" s="2">
        <v>301505000</v>
      </c>
      <c r="Q58" s="11" t="s">
        <v>59</v>
      </c>
      <c r="R58" s="2">
        <v>847075000</v>
      </c>
      <c r="S58" s="2">
        <v>9697000</v>
      </c>
      <c r="T58" s="2">
        <v>45727000</v>
      </c>
      <c r="U58" s="2">
        <v>220564000</v>
      </c>
      <c r="V58" s="2">
        <v>189576000</v>
      </c>
      <c r="W58" s="2">
        <v>16090000</v>
      </c>
      <c r="X58" s="2">
        <v>463993000</v>
      </c>
      <c r="Y58" s="11" t="s">
        <v>59</v>
      </c>
      <c r="Z58" s="11" t="s">
        <v>59</v>
      </c>
      <c r="AA58" s="11" t="s">
        <v>59</v>
      </c>
      <c r="AB58" s="2">
        <v>1568288000</v>
      </c>
      <c r="AC58" s="11" t="s">
        <v>59</v>
      </c>
      <c r="AD58" s="2">
        <v>6241000</v>
      </c>
      <c r="AE58" s="2">
        <v>772000</v>
      </c>
      <c r="AF58" s="2">
        <v>29522000</v>
      </c>
      <c r="AG58" s="2">
        <v>4509274000</v>
      </c>
      <c r="AH58" s="2">
        <v>571668000</v>
      </c>
      <c r="AI58" s="2">
        <v>63203000</v>
      </c>
      <c r="AJ58" s="2">
        <v>1405795000</v>
      </c>
      <c r="AK58" s="2">
        <v>44605000</v>
      </c>
      <c r="AL58" s="2">
        <v>4699000</v>
      </c>
      <c r="AM58" s="2">
        <v>14884882000</v>
      </c>
      <c r="AN58" s="2">
        <v>15909174000</v>
      </c>
      <c r="AO58" s="2">
        <v>7389000</v>
      </c>
      <c r="AP58" s="2">
        <v>309000</v>
      </c>
      <c r="AQ58" s="2">
        <v>64797000</v>
      </c>
      <c r="AR58" s="2">
        <v>29218000</v>
      </c>
      <c r="AS58" s="11" t="s">
        <v>59</v>
      </c>
      <c r="AT58" s="2">
        <v>35851000</v>
      </c>
      <c r="AU58" s="2">
        <v>2742000</v>
      </c>
      <c r="AV58" s="2">
        <v>46625000</v>
      </c>
      <c r="AW58" s="2">
        <v>1024292000</v>
      </c>
      <c r="AX58" s="2">
        <v>22629000</v>
      </c>
      <c r="AY58" s="11" t="s">
        <v>59</v>
      </c>
      <c r="AZ58" s="2">
        <v>15871000</v>
      </c>
      <c r="BA58" s="2">
        <v>24817000</v>
      </c>
      <c r="BB58" s="2">
        <v>229000</v>
      </c>
      <c r="BC58" s="2">
        <v>190392000</v>
      </c>
    </row>
    <row r="59" spans="1:55" x14ac:dyDescent="0.2">
      <c r="H59" s="2"/>
      <c r="I59" s="2"/>
      <c r="P59" s="2"/>
      <c r="Q59" s="2"/>
      <c r="R59" s="2"/>
      <c r="S59" s="2"/>
      <c r="T59" s="2"/>
      <c r="U59" s="2"/>
      <c r="V59" s="2"/>
      <c r="W59" s="2"/>
      <c r="X59" s="2"/>
      <c r="Z59" s="2"/>
      <c r="AA59" s="2"/>
      <c r="AB59" s="2"/>
      <c r="AC59" s="2"/>
      <c r="AD59" s="2"/>
      <c r="AE59" s="2"/>
      <c r="AF59" s="2"/>
      <c r="AG59" s="2"/>
      <c r="AH59" s="2"/>
      <c r="AI59" s="2"/>
      <c r="AJ59" s="2"/>
      <c r="AK59" s="2"/>
      <c r="AL59" s="2"/>
      <c r="AN59" s="2"/>
    </row>
    <row r="60" spans="1:55" x14ac:dyDescent="0.2">
      <c r="AN60" s="2"/>
    </row>
    <row r="61" spans="1:55" x14ac:dyDescent="0.2">
      <c r="AN61" s="2"/>
    </row>
    <row r="62" spans="1:55" x14ac:dyDescent="0.2">
      <c r="AN62" s="2"/>
    </row>
    <row r="63" spans="1:55" x14ac:dyDescent="0.2">
      <c r="AN63" s="2"/>
    </row>
    <row r="64" spans="1:55" x14ac:dyDescent="0.2">
      <c r="AN64" s="2"/>
    </row>
  </sheetData>
  <conditionalFormatting sqref="A58:B58 D58 F58 I58 K58:L58 Q58 Y58:AA58 AC58 AS58 A4:BC56 A57:AS57 AU57:BC57">
    <cfRule type="expression" dxfId="43" priority="44">
      <formula>MOD(ROW(),2)=0</formula>
    </cfRule>
  </conditionalFormatting>
  <conditionalFormatting sqref="C58">
    <cfRule type="expression" dxfId="42" priority="43">
      <formula>MOD(ROW(),2)=0</formula>
    </cfRule>
  </conditionalFormatting>
  <conditionalFormatting sqref="E58">
    <cfRule type="expression" dxfId="41" priority="42">
      <formula>MOD(ROW(),2)=0</formula>
    </cfRule>
  </conditionalFormatting>
  <conditionalFormatting sqref="G58">
    <cfRule type="expression" dxfId="40" priority="41">
      <formula>MOD(ROW(),2)=0</formula>
    </cfRule>
  </conditionalFormatting>
  <conditionalFormatting sqref="H58">
    <cfRule type="expression" dxfId="39" priority="40">
      <formula>MOD(ROW(),2)=0</formula>
    </cfRule>
  </conditionalFormatting>
  <conditionalFormatting sqref="J58">
    <cfRule type="expression" dxfId="38" priority="39">
      <formula>MOD(ROW(),2)=0</formula>
    </cfRule>
  </conditionalFormatting>
  <conditionalFormatting sqref="M58">
    <cfRule type="expression" dxfId="37" priority="38">
      <formula>MOD(ROW(),2)=0</formula>
    </cfRule>
  </conditionalFormatting>
  <conditionalFormatting sqref="N58">
    <cfRule type="expression" dxfId="36" priority="37">
      <formula>MOD(ROW(),2)=0</formula>
    </cfRule>
  </conditionalFormatting>
  <conditionalFormatting sqref="O58">
    <cfRule type="expression" dxfId="35" priority="36">
      <formula>MOD(ROW(),2)=0</formula>
    </cfRule>
  </conditionalFormatting>
  <conditionalFormatting sqref="P58">
    <cfRule type="expression" dxfId="34" priority="35">
      <formula>MOD(ROW(),2)=0</formula>
    </cfRule>
  </conditionalFormatting>
  <conditionalFormatting sqref="R58">
    <cfRule type="expression" dxfId="33" priority="34">
      <formula>MOD(ROW(),2)=0</formula>
    </cfRule>
  </conditionalFormatting>
  <conditionalFormatting sqref="S58">
    <cfRule type="expression" dxfId="32" priority="33">
      <formula>MOD(ROW(),2)=0</formula>
    </cfRule>
  </conditionalFormatting>
  <conditionalFormatting sqref="T58">
    <cfRule type="expression" dxfId="31" priority="32">
      <formula>MOD(ROW(),2)=0</formula>
    </cfRule>
  </conditionalFormatting>
  <conditionalFormatting sqref="U58">
    <cfRule type="expression" dxfId="30" priority="31">
      <formula>MOD(ROW(),2)=0</formula>
    </cfRule>
  </conditionalFormatting>
  <conditionalFormatting sqref="V58">
    <cfRule type="expression" dxfId="29" priority="30">
      <formula>MOD(ROW(),2)=0</formula>
    </cfRule>
  </conditionalFormatting>
  <conditionalFormatting sqref="W58">
    <cfRule type="expression" dxfId="28" priority="29">
      <formula>MOD(ROW(),2)=0</formula>
    </cfRule>
  </conditionalFormatting>
  <conditionalFormatting sqref="X58">
    <cfRule type="expression" dxfId="27" priority="28">
      <formula>MOD(ROW(),2)=0</formula>
    </cfRule>
  </conditionalFormatting>
  <conditionalFormatting sqref="AB58">
    <cfRule type="expression" dxfId="26" priority="27">
      <formula>MOD(ROW(),2)=0</formula>
    </cfRule>
  </conditionalFormatting>
  <conditionalFormatting sqref="AD58">
    <cfRule type="expression" dxfId="25" priority="26">
      <formula>MOD(ROW(),2)=0</formula>
    </cfRule>
  </conditionalFormatting>
  <conditionalFormatting sqref="AE58">
    <cfRule type="expression" dxfId="24" priority="25">
      <formula>MOD(ROW(),2)=0</formula>
    </cfRule>
  </conditionalFormatting>
  <conditionalFormatting sqref="AF58">
    <cfRule type="expression" dxfId="23" priority="24">
      <formula>MOD(ROW(),2)=0</formula>
    </cfRule>
  </conditionalFormatting>
  <conditionalFormatting sqref="AG58">
    <cfRule type="expression" dxfId="22" priority="23">
      <formula>MOD(ROW(),2)=0</formula>
    </cfRule>
  </conditionalFormatting>
  <conditionalFormatting sqref="AH58">
    <cfRule type="expression" dxfId="21" priority="22">
      <formula>MOD(ROW(),2)=0</formula>
    </cfRule>
  </conditionalFormatting>
  <conditionalFormatting sqref="AI58">
    <cfRule type="expression" dxfId="20" priority="21">
      <formula>MOD(ROW(),2)=0</formula>
    </cfRule>
  </conditionalFormatting>
  <conditionalFormatting sqref="AJ58">
    <cfRule type="expression" dxfId="19" priority="20">
      <formula>MOD(ROW(),2)=0</formula>
    </cfRule>
  </conditionalFormatting>
  <conditionalFormatting sqref="AK58">
    <cfRule type="expression" dxfId="18" priority="19">
      <formula>MOD(ROW(),2)=0</formula>
    </cfRule>
  </conditionalFormatting>
  <conditionalFormatting sqref="AL58">
    <cfRule type="expression" dxfId="17" priority="18">
      <formula>MOD(ROW(),2)=0</formula>
    </cfRule>
  </conditionalFormatting>
  <conditionalFormatting sqref="AM58">
    <cfRule type="expression" dxfId="16" priority="17">
      <formula>MOD(ROW(),2)=0</formula>
    </cfRule>
  </conditionalFormatting>
  <conditionalFormatting sqref="AO58">
    <cfRule type="expression" dxfId="15" priority="16">
      <formula>MOD(ROW(),2)=0</formula>
    </cfRule>
  </conditionalFormatting>
  <conditionalFormatting sqref="AP58">
    <cfRule type="expression" dxfId="14" priority="15">
      <formula>MOD(ROW(),2)=0</formula>
    </cfRule>
  </conditionalFormatting>
  <conditionalFormatting sqref="AQ58">
    <cfRule type="expression" dxfId="13" priority="14">
      <formula>MOD(ROW(),2)=0</formula>
    </cfRule>
  </conditionalFormatting>
  <conditionalFormatting sqref="AR58">
    <cfRule type="expression" dxfId="12" priority="13">
      <formula>MOD(ROW(),2)=0</formula>
    </cfRule>
  </conditionalFormatting>
  <conditionalFormatting sqref="AT57">
    <cfRule type="expression" dxfId="11" priority="12">
      <formula>MOD(ROW(),2)=0</formula>
    </cfRule>
  </conditionalFormatting>
  <conditionalFormatting sqref="AT58">
    <cfRule type="expression" dxfId="10" priority="11">
      <formula>MOD(ROW(),2)=0</formula>
    </cfRule>
  </conditionalFormatting>
  <conditionalFormatting sqref="AU58">
    <cfRule type="expression" dxfId="9" priority="10">
      <formula>MOD(ROW(),2)=0</formula>
    </cfRule>
  </conditionalFormatting>
  <conditionalFormatting sqref="AV58">
    <cfRule type="expression" dxfId="8" priority="9">
      <formula>MOD(ROW(),2)=0</formula>
    </cfRule>
  </conditionalFormatting>
  <conditionalFormatting sqref="AW58">
    <cfRule type="expression" dxfId="7" priority="8">
      <formula>MOD(ROW(),2)=0</formula>
    </cfRule>
  </conditionalFormatting>
  <conditionalFormatting sqref="AN58">
    <cfRule type="expression" dxfId="6" priority="7">
      <formula>MOD(ROW(),2)=0</formula>
    </cfRule>
  </conditionalFormatting>
  <conditionalFormatting sqref="AX58">
    <cfRule type="expression" dxfId="5" priority="6">
      <formula>MOD(ROW(),2)=0</formula>
    </cfRule>
  </conditionalFormatting>
  <conditionalFormatting sqref="AY58">
    <cfRule type="expression" dxfId="4" priority="5">
      <formula>MOD(ROW(),2)=0</formula>
    </cfRule>
  </conditionalFormatting>
  <conditionalFormatting sqref="AZ58">
    <cfRule type="expression" dxfId="3" priority="4">
      <formula>MOD(ROW(),2)=0</formula>
    </cfRule>
  </conditionalFormatting>
  <conditionalFormatting sqref="BA58">
    <cfRule type="expression" dxfId="2" priority="3">
      <formula>MOD(ROW(),2)=0</formula>
    </cfRule>
  </conditionalFormatting>
  <conditionalFormatting sqref="BB58">
    <cfRule type="expression" dxfId="1" priority="2">
      <formula>MOD(ROW(),2)=0</formula>
    </cfRule>
  </conditionalFormatting>
  <conditionalFormatting sqref="BC58">
    <cfRule type="expression" dxfId="0" priority="1">
      <formula>MOD(ROW(),2)=0</formula>
    </cfRule>
  </conditionalFormatting>
  <pageMargins left="0.5" right="0.5" top="0.5" bottom="0.25" header="0.5" footer="0.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4"/>
  <sheetViews>
    <sheetView workbookViewId="0">
      <selection activeCell="P7" sqref="P7"/>
    </sheetView>
  </sheetViews>
  <sheetFormatPr defaultRowHeight="12.75" x14ac:dyDescent="0.2"/>
  <cols>
    <col min="1" max="1" width="2.42578125" style="31" customWidth="1"/>
    <col min="2" max="2" width="21.140625" style="31" customWidth="1"/>
    <col min="3" max="3" width="6.42578125" style="31" customWidth="1"/>
    <col min="4" max="4" width="6.140625" style="31" customWidth="1"/>
    <col min="5" max="6" width="6.5703125" style="31" customWidth="1"/>
    <col min="7" max="7" width="7.42578125" style="31" customWidth="1"/>
    <col min="8" max="8" width="7.42578125" style="31" bestFit="1" customWidth="1"/>
    <col min="9" max="11" width="8" style="31" bestFit="1" customWidth="1"/>
    <col min="12" max="12" width="9" style="31" bestFit="1" customWidth="1"/>
    <col min="13" max="14" width="8.42578125" style="31" bestFit="1" customWidth="1"/>
    <col min="15" max="16" width="9" style="31" bestFit="1" customWidth="1"/>
    <col min="17" max="244" width="9.140625" style="31"/>
    <col min="245" max="245" width="2.42578125" style="31" customWidth="1"/>
    <col min="246" max="246" width="23.7109375" style="31" customWidth="1"/>
    <col min="247" max="247" width="6.42578125" style="31" customWidth="1"/>
    <col min="248" max="248" width="4.7109375" style="31" customWidth="1"/>
    <col min="249" max="249" width="6.140625" style="31" customWidth="1"/>
    <col min="250" max="250" width="4.7109375" style="31" customWidth="1"/>
    <col min="251" max="251" width="6.5703125" style="31" customWidth="1"/>
    <col min="252" max="252" width="4.7109375" style="31" customWidth="1"/>
    <col min="253" max="253" width="6.5703125" style="31" customWidth="1"/>
    <col min="254" max="254" width="4.7109375" style="31" customWidth="1"/>
    <col min="255" max="255" width="7.42578125" style="31" customWidth="1"/>
    <col min="256" max="256" width="4.7109375" style="31" customWidth="1"/>
    <col min="257" max="257" width="7.140625" style="31" customWidth="1"/>
    <col min="258" max="500" width="9.140625" style="31"/>
    <col min="501" max="501" width="2.42578125" style="31" customWidth="1"/>
    <col min="502" max="502" width="23.7109375" style="31" customWidth="1"/>
    <col min="503" max="503" width="6.42578125" style="31" customWidth="1"/>
    <col min="504" max="504" width="4.7109375" style="31" customWidth="1"/>
    <col min="505" max="505" width="6.140625" style="31" customWidth="1"/>
    <col min="506" max="506" width="4.7109375" style="31" customWidth="1"/>
    <col min="507" max="507" width="6.5703125" style="31" customWidth="1"/>
    <col min="508" max="508" width="4.7109375" style="31" customWidth="1"/>
    <col min="509" max="509" width="6.5703125" style="31" customWidth="1"/>
    <col min="510" max="510" width="4.7109375" style="31" customWidth="1"/>
    <col min="511" max="511" width="7.42578125" style="31" customWidth="1"/>
    <col min="512" max="512" width="4.7109375" style="31" customWidth="1"/>
    <col min="513" max="513" width="7.140625" style="31" customWidth="1"/>
    <col min="514" max="756" width="9.140625" style="31"/>
    <col min="757" max="757" width="2.42578125" style="31" customWidth="1"/>
    <col min="758" max="758" width="23.7109375" style="31" customWidth="1"/>
    <col min="759" max="759" width="6.42578125" style="31" customWidth="1"/>
    <col min="760" max="760" width="4.7109375" style="31" customWidth="1"/>
    <col min="761" max="761" width="6.140625" style="31" customWidth="1"/>
    <col min="762" max="762" width="4.7109375" style="31" customWidth="1"/>
    <col min="763" max="763" width="6.5703125" style="31" customWidth="1"/>
    <col min="764" max="764" width="4.7109375" style="31" customWidth="1"/>
    <col min="765" max="765" width="6.5703125" style="31" customWidth="1"/>
    <col min="766" max="766" width="4.7109375" style="31" customWidth="1"/>
    <col min="767" max="767" width="7.42578125" style="31" customWidth="1"/>
    <col min="768" max="768" width="4.7109375" style="31" customWidth="1"/>
    <col min="769" max="769" width="7.140625" style="31" customWidth="1"/>
    <col min="770" max="1012" width="9.140625" style="31"/>
    <col min="1013" max="1013" width="2.42578125" style="31" customWidth="1"/>
    <col min="1014" max="1014" width="23.7109375" style="31" customWidth="1"/>
    <col min="1015" max="1015" width="6.42578125" style="31" customWidth="1"/>
    <col min="1016" max="1016" width="4.7109375" style="31" customWidth="1"/>
    <col min="1017" max="1017" width="6.140625" style="31" customWidth="1"/>
    <col min="1018" max="1018" width="4.7109375" style="31" customWidth="1"/>
    <col min="1019" max="1019" width="6.5703125" style="31" customWidth="1"/>
    <col min="1020" max="1020" width="4.7109375" style="31" customWidth="1"/>
    <col min="1021" max="1021" width="6.5703125" style="31" customWidth="1"/>
    <col min="1022" max="1022" width="4.7109375" style="31" customWidth="1"/>
    <col min="1023" max="1023" width="7.42578125" style="31" customWidth="1"/>
    <col min="1024" max="1024" width="4.7109375" style="31" customWidth="1"/>
    <col min="1025" max="1025" width="7.140625" style="31" customWidth="1"/>
    <col min="1026" max="1268" width="9.140625" style="31"/>
    <col min="1269" max="1269" width="2.42578125" style="31" customWidth="1"/>
    <col min="1270" max="1270" width="23.7109375" style="31" customWidth="1"/>
    <col min="1271" max="1271" width="6.42578125" style="31" customWidth="1"/>
    <col min="1272" max="1272" width="4.7109375" style="31" customWidth="1"/>
    <col min="1273" max="1273" width="6.140625" style="31" customWidth="1"/>
    <col min="1274" max="1274" width="4.7109375" style="31" customWidth="1"/>
    <col min="1275" max="1275" width="6.5703125" style="31" customWidth="1"/>
    <col min="1276" max="1276" width="4.7109375" style="31" customWidth="1"/>
    <col min="1277" max="1277" width="6.5703125" style="31" customWidth="1"/>
    <col min="1278" max="1278" width="4.7109375" style="31" customWidth="1"/>
    <col min="1279" max="1279" width="7.42578125" style="31" customWidth="1"/>
    <col min="1280" max="1280" width="4.7109375" style="31" customWidth="1"/>
    <col min="1281" max="1281" width="7.140625" style="31" customWidth="1"/>
    <col min="1282" max="1524" width="9.140625" style="31"/>
    <col min="1525" max="1525" width="2.42578125" style="31" customWidth="1"/>
    <col min="1526" max="1526" width="23.7109375" style="31" customWidth="1"/>
    <col min="1527" max="1527" width="6.42578125" style="31" customWidth="1"/>
    <col min="1528" max="1528" width="4.7109375" style="31" customWidth="1"/>
    <col min="1529" max="1529" width="6.140625" style="31" customWidth="1"/>
    <col min="1530" max="1530" width="4.7109375" style="31" customWidth="1"/>
    <col min="1531" max="1531" width="6.5703125" style="31" customWidth="1"/>
    <col min="1532" max="1532" width="4.7109375" style="31" customWidth="1"/>
    <col min="1533" max="1533" width="6.5703125" style="31" customWidth="1"/>
    <col min="1534" max="1534" width="4.7109375" style="31" customWidth="1"/>
    <col min="1535" max="1535" width="7.42578125" style="31" customWidth="1"/>
    <col min="1536" max="1536" width="4.7109375" style="31" customWidth="1"/>
    <col min="1537" max="1537" width="7.140625" style="31" customWidth="1"/>
    <col min="1538" max="1780" width="9.140625" style="31"/>
    <col min="1781" max="1781" width="2.42578125" style="31" customWidth="1"/>
    <col min="1782" max="1782" width="23.7109375" style="31" customWidth="1"/>
    <col min="1783" max="1783" width="6.42578125" style="31" customWidth="1"/>
    <col min="1784" max="1784" width="4.7109375" style="31" customWidth="1"/>
    <col min="1785" max="1785" width="6.140625" style="31" customWidth="1"/>
    <col min="1786" max="1786" width="4.7109375" style="31" customWidth="1"/>
    <col min="1787" max="1787" width="6.5703125" style="31" customWidth="1"/>
    <col min="1788" max="1788" width="4.7109375" style="31" customWidth="1"/>
    <col min="1789" max="1789" width="6.5703125" style="31" customWidth="1"/>
    <col min="1790" max="1790" width="4.7109375" style="31" customWidth="1"/>
    <col min="1791" max="1791" width="7.42578125" style="31" customWidth="1"/>
    <col min="1792" max="1792" width="4.7109375" style="31" customWidth="1"/>
    <col min="1793" max="1793" width="7.140625" style="31" customWidth="1"/>
    <col min="1794" max="2036" width="9.140625" style="31"/>
    <col min="2037" max="2037" width="2.42578125" style="31" customWidth="1"/>
    <col min="2038" max="2038" width="23.7109375" style="31" customWidth="1"/>
    <col min="2039" max="2039" width="6.42578125" style="31" customWidth="1"/>
    <col min="2040" max="2040" width="4.7109375" style="31" customWidth="1"/>
    <col min="2041" max="2041" width="6.140625" style="31" customWidth="1"/>
    <col min="2042" max="2042" width="4.7109375" style="31" customWidth="1"/>
    <col min="2043" max="2043" width="6.5703125" style="31" customWidth="1"/>
    <col min="2044" max="2044" width="4.7109375" style="31" customWidth="1"/>
    <col min="2045" max="2045" width="6.5703125" style="31" customWidth="1"/>
    <col min="2046" max="2046" width="4.7109375" style="31" customWidth="1"/>
    <col min="2047" max="2047" width="7.42578125" style="31" customWidth="1"/>
    <col min="2048" max="2048" width="4.7109375" style="31" customWidth="1"/>
    <col min="2049" max="2049" width="7.140625" style="31" customWidth="1"/>
    <col min="2050" max="2292" width="9.140625" style="31"/>
    <col min="2293" max="2293" width="2.42578125" style="31" customWidth="1"/>
    <col min="2294" max="2294" width="23.7109375" style="31" customWidth="1"/>
    <col min="2295" max="2295" width="6.42578125" style="31" customWidth="1"/>
    <col min="2296" max="2296" width="4.7109375" style="31" customWidth="1"/>
    <col min="2297" max="2297" width="6.140625" style="31" customWidth="1"/>
    <col min="2298" max="2298" width="4.7109375" style="31" customWidth="1"/>
    <col min="2299" max="2299" width="6.5703125" style="31" customWidth="1"/>
    <col min="2300" max="2300" width="4.7109375" style="31" customWidth="1"/>
    <col min="2301" max="2301" width="6.5703125" style="31" customWidth="1"/>
    <col min="2302" max="2302" width="4.7109375" style="31" customWidth="1"/>
    <col min="2303" max="2303" width="7.42578125" style="31" customWidth="1"/>
    <col min="2304" max="2304" width="4.7109375" style="31" customWidth="1"/>
    <col min="2305" max="2305" width="7.140625" style="31" customWidth="1"/>
    <col min="2306" max="2548" width="9.140625" style="31"/>
    <col min="2549" max="2549" width="2.42578125" style="31" customWidth="1"/>
    <col min="2550" max="2550" width="23.7109375" style="31" customWidth="1"/>
    <col min="2551" max="2551" width="6.42578125" style="31" customWidth="1"/>
    <col min="2552" max="2552" width="4.7109375" style="31" customWidth="1"/>
    <col min="2553" max="2553" width="6.140625" style="31" customWidth="1"/>
    <col min="2554" max="2554" width="4.7109375" style="31" customWidth="1"/>
    <col min="2555" max="2555" width="6.5703125" style="31" customWidth="1"/>
    <col min="2556" max="2556" width="4.7109375" style="31" customWidth="1"/>
    <col min="2557" max="2557" width="6.5703125" style="31" customWidth="1"/>
    <col min="2558" max="2558" width="4.7109375" style="31" customWidth="1"/>
    <col min="2559" max="2559" width="7.42578125" style="31" customWidth="1"/>
    <col min="2560" max="2560" width="4.7109375" style="31" customWidth="1"/>
    <col min="2561" max="2561" width="7.140625" style="31" customWidth="1"/>
    <col min="2562" max="2804" width="9.140625" style="31"/>
    <col min="2805" max="2805" width="2.42578125" style="31" customWidth="1"/>
    <col min="2806" max="2806" width="23.7109375" style="31" customWidth="1"/>
    <col min="2807" max="2807" width="6.42578125" style="31" customWidth="1"/>
    <col min="2808" max="2808" width="4.7109375" style="31" customWidth="1"/>
    <col min="2809" max="2809" width="6.140625" style="31" customWidth="1"/>
    <col min="2810" max="2810" width="4.7109375" style="31" customWidth="1"/>
    <col min="2811" max="2811" width="6.5703125" style="31" customWidth="1"/>
    <col min="2812" max="2812" width="4.7109375" style="31" customWidth="1"/>
    <col min="2813" max="2813" width="6.5703125" style="31" customWidth="1"/>
    <col min="2814" max="2814" width="4.7109375" style="31" customWidth="1"/>
    <col min="2815" max="2815" width="7.42578125" style="31" customWidth="1"/>
    <col min="2816" max="2816" width="4.7109375" style="31" customWidth="1"/>
    <col min="2817" max="2817" width="7.140625" style="31" customWidth="1"/>
    <col min="2818" max="3060" width="9.140625" style="31"/>
    <col min="3061" max="3061" width="2.42578125" style="31" customWidth="1"/>
    <col min="3062" max="3062" width="23.7109375" style="31" customWidth="1"/>
    <col min="3063" max="3063" width="6.42578125" style="31" customWidth="1"/>
    <col min="3064" max="3064" width="4.7109375" style="31" customWidth="1"/>
    <col min="3065" max="3065" width="6.140625" style="31" customWidth="1"/>
    <col min="3066" max="3066" width="4.7109375" style="31" customWidth="1"/>
    <col min="3067" max="3067" width="6.5703125" style="31" customWidth="1"/>
    <col min="3068" max="3068" width="4.7109375" style="31" customWidth="1"/>
    <col min="3069" max="3069" width="6.5703125" style="31" customWidth="1"/>
    <col min="3070" max="3070" width="4.7109375" style="31" customWidth="1"/>
    <col min="3071" max="3071" width="7.42578125" style="31" customWidth="1"/>
    <col min="3072" max="3072" width="4.7109375" style="31" customWidth="1"/>
    <col min="3073" max="3073" width="7.140625" style="31" customWidth="1"/>
    <col min="3074" max="3316" width="9.140625" style="31"/>
    <col min="3317" max="3317" width="2.42578125" style="31" customWidth="1"/>
    <col min="3318" max="3318" width="23.7109375" style="31" customWidth="1"/>
    <col min="3319" max="3319" width="6.42578125" style="31" customWidth="1"/>
    <col min="3320" max="3320" width="4.7109375" style="31" customWidth="1"/>
    <col min="3321" max="3321" width="6.140625" style="31" customWidth="1"/>
    <col min="3322" max="3322" width="4.7109375" style="31" customWidth="1"/>
    <col min="3323" max="3323" width="6.5703125" style="31" customWidth="1"/>
    <col min="3324" max="3324" width="4.7109375" style="31" customWidth="1"/>
    <col min="3325" max="3325" width="6.5703125" style="31" customWidth="1"/>
    <col min="3326" max="3326" width="4.7109375" style="31" customWidth="1"/>
    <col min="3327" max="3327" width="7.42578125" style="31" customWidth="1"/>
    <col min="3328" max="3328" width="4.7109375" style="31" customWidth="1"/>
    <col min="3329" max="3329" width="7.140625" style="31" customWidth="1"/>
    <col min="3330" max="3572" width="9.140625" style="31"/>
    <col min="3573" max="3573" width="2.42578125" style="31" customWidth="1"/>
    <col min="3574" max="3574" width="23.7109375" style="31" customWidth="1"/>
    <col min="3575" max="3575" width="6.42578125" style="31" customWidth="1"/>
    <col min="3576" max="3576" width="4.7109375" style="31" customWidth="1"/>
    <col min="3577" max="3577" width="6.140625" style="31" customWidth="1"/>
    <col min="3578" max="3578" width="4.7109375" style="31" customWidth="1"/>
    <col min="3579" max="3579" width="6.5703125" style="31" customWidth="1"/>
    <col min="3580" max="3580" width="4.7109375" style="31" customWidth="1"/>
    <col min="3581" max="3581" width="6.5703125" style="31" customWidth="1"/>
    <col min="3582" max="3582" width="4.7109375" style="31" customWidth="1"/>
    <col min="3583" max="3583" width="7.42578125" style="31" customWidth="1"/>
    <col min="3584" max="3584" width="4.7109375" style="31" customWidth="1"/>
    <col min="3585" max="3585" width="7.140625" style="31" customWidth="1"/>
    <col min="3586" max="3828" width="9.140625" style="31"/>
    <col min="3829" max="3829" width="2.42578125" style="31" customWidth="1"/>
    <col min="3830" max="3830" width="23.7109375" style="31" customWidth="1"/>
    <col min="3831" max="3831" width="6.42578125" style="31" customWidth="1"/>
    <col min="3832" max="3832" width="4.7109375" style="31" customWidth="1"/>
    <col min="3833" max="3833" width="6.140625" style="31" customWidth="1"/>
    <col min="3834" max="3834" width="4.7109375" style="31" customWidth="1"/>
    <col min="3835" max="3835" width="6.5703125" style="31" customWidth="1"/>
    <col min="3836" max="3836" width="4.7109375" style="31" customWidth="1"/>
    <col min="3837" max="3837" width="6.5703125" style="31" customWidth="1"/>
    <col min="3838" max="3838" width="4.7109375" style="31" customWidth="1"/>
    <col min="3839" max="3839" width="7.42578125" style="31" customWidth="1"/>
    <col min="3840" max="3840" width="4.7109375" style="31" customWidth="1"/>
    <col min="3841" max="3841" width="7.140625" style="31" customWidth="1"/>
    <col min="3842" max="4084" width="9.140625" style="31"/>
    <col min="4085" max="4085" width="2.42578125" style="31" customWidth="1"/>
    <col min="4086" max="4086" width="23.7109375" style="31" customWidth="1"/>
    <col min="4087" max="4087" width="6.42578125" style="31" customWidth="1"/>
    <col min="4088" max="4088" width="4.7109375" style="31" customWidth="1"/>
    <col min="4089" max="4089" width="6.140625" style="31" customWidth="1"/>
    <col min="4090" max="4090" width="4.7109375" style="31" customWidth="1"/>
    <col min="4091" max="4091" width="6.5703125" style="31" customWidth="1"/>
    <col min="4092" max="4092" width="4.7109375" style="31" customWidth="1"/>
    <col min="4093" max="4093" width="6.5703125" style="31" customWidth="1"/>
    <col min="4094" max="4094" width="4.7109375" style="31" customWidth="1"/>
    <col min="4095" max="4095" width="7.42578125" style="31" customWidth="1"/>
    <col min="4096" max="4096" width="4.7109375" style="31" customWidth="1"/>
    <col min="4097" max="4097" width="7.140625" style="31" customWidth="1"/>
    <col min="4098" max="4340" width="9.140625" style="31"/>
    <col min="4341" max="4341" width="2.42578125" style="31" customWidth="1"/>
    <col min="4342" max="4342" width="23.7109375" style="31" customWidth="1"/>
    <col min="4343" max="4343" width="6.42578125" style="31" customWidth="1"/>
    <col min="4344" max="4344" width="4.7109375" style="31" customWidth="1"/>
    <col min="4345" max="4345" width="6.140625" style="31" customWidth="1"/>
    <col min="4346" max="4346" width="4.7109375" style="31" customWidth="1"/>
    <col min="4347" max="4347" width="6.5703125" style="31" customWidth="1"/>
    <col min="4348" max="4348" width="4.7109375" style="31" customWidth="1"/>
    <col min="4349" max="4349" width="6.5703125" style="31" customWidth="1"/>
    <col min="4350" max="4350" width="4.7109375" style="31" customWidth="1"/>
    <col min="4351" max="4351" width="7.42578125" style="31" customWidth="1"/>
    <col min="4352" max="4352" width="4.7109375" style="31" customWidth="1"/>
    <col min="4353" max="4353" width="7.140625" style="31" customWidth="1"/>
    <col min="4354" max="4596" width="9.140625" style="31"/>
    <col min="4597" max="4597" width="2.42578125" style="31" customWidth="1"/>
    <col min="4598" max="4598" width="23.7109375" style="31" customWidth="1"/>
    <col min="4599" max="4599" width="6.42578125" style="31" customWidth="1"/>
    <col min="4600" max="4600" width="4.7109375" style="31" customWidth="1"/>
    <col min="4601" max="4601" width="6.140625" style="31" customWidth="1"/>
    <col min="4602" max="4602" width="4.7109375" style="31" customWidth="1"/>
    <col min="4603" max="4603" width="6.5703125" style="31" customWidth="1"/>
    <col min="4604" max="4604" width="4.7109375" style="31" customWidth="1"/>
    <col min="4605" max="4605" width="6.5703125" style="31" customWidth="1"/>
    <col min="4606" max="4606" width="4.7109375" style="31" customWidth="1"/>
    <col min="4607" max="4607" width="7.42578125" style="31" customWidth="1"/>
    <col min="4608" max="4608" width="4.7109375" style="31" customWidth="1"/>
    <col min="4609" max="4609" width="7.140625" style="31" customWidth="1"/>
    <col min="4610" max="4852" width="9.140625" style="31"/>
    <col min="4853" max="4853" width="2.42578125" style="31" customWidth="1"/>
    <col min="4854" max="4854" width="23.7109375" style="31" customWidth="1"/>
    <col min="4855" max="4855" width="6.42578125" style="31" customWidth="1"/>
    <col min="4856" max="4856" width="4.7109375" style="31" customWidth="1"/>
    <col min="4857" max="4857" width="6.140625" style="31" customWidth="1"/>
    <col min="4858" max="4858" width="4.7109375" style="31" customWidth="1"/>
    <col min="4859" max="4859" width="6.5703125" style="31" customWidth="1"/>
    <col min="4860" max="4860" width="4.7109375" style="31" customWidth="1"/>
    <col min="4861" max="4861" width="6.5703125" style="31" customWidth="1"/>
    <col min="4862" max="4862" width="4.7109375" style="31" customWidth="1"/>
    <col min="4863" max="4863" width="7.42578125" style="31" customWidth="1"/>
    <col min="4864" max="4864" width="4.7109375" style="31" customWidth="1"/>
    <col min="4865" max="4865" width="7.140625" style="31" customWidth="1"/>
    <col min="4866" max="5108" width="9.140625" style="31"/>
    <col min="5109" max="5109" width="2.42578125" style="31" customWidth="1"/>
    <col min="5110" max="5110" width="23.7109375" style="31" customWidth="1"/>
    <col min="5111" max="5111" width="6.42578125" style="31" customWidth="1"/>
    <col min="5112" max="5112" width="4.7109375" style="31" customWidth="1"/>
    <col min="5113" max="5113" width="6.140625" style="31" customWidth="1"/>
    <col min="5114" max="5114" width="4.7109375" style="31" customWidth="1"/>
    <col min="5115" max="5115" width="6.5703125" style="31" customWidth="1"/>
    <col min="5116" max="5116" width="4.7109375" style="31" customWidth="1"/>
    <col min="5117" max="5117" width="6.5703125" style="31" customWidth="1"/>
    <col min="5118" max="5118" width="4.7109375" style="31" customWidth="1"/>
    <col min="5119" max="5119" width="7.42578125" style="31" customWidth="1"/>
    <col min="5120" max="5120" width="4.7109375" style="31" customWidth="1"/>
    <col min="5121" max="5121" width="7.140625" style="31" customWidth="1"/>
    <col min="5122" max="5364" width="9.140625" style="31"/>
    <col min="5365" max="5365" width="2.42578125" style="31" customWidth="1"/>
    <col min="5366" max="5366" width="23.7109375" style="31" customWidth="1"/>
    <col min="5367" max="5367" width="6.42578125" style="31" customWidth="1"/>
    <col min="5368" max="5368" width="4.7109375" style="31" customWidth="1"/>
    <col min="5369" max="5369" width="6.140625" style="31" customWidth="1"/>
    <col min="5370" max="5370" width="4.7109375" style="31" customWidth="1"/>
    <col min="5371" max="5371" width="6.5703125" style="31" customWidth="1"/>
    <col min="5372" max="5372" width="4.7109375" style="31" customWidth="1"/>
    <col min="5373" max="5373" width="6.5703125" style="31" customWidth="1"/>
    <col min="5374" max="5374" width="4.7109375" style="31" customWidth="1"/>
    <col min="5375" max="5375" width="7.42578125" style="31" customWidth="1"/>
    <col min="5376" max="5376" width="4.7109375" style="31" customWidth="1"/>
    <col min="5377" max="5377" width="7.140625" style="31" customWidth="1"/>
    <col min="5378" max="5620" width="9.140625" style="31"/>
    <col min="5621" max="5621" width="2.42578125" style="31" customWidth="1"/>
    <col min="5622" max="5622" width="23.7109375" style="31" customWidth="1"/>
    <col min="5623" max="5623" width="6.42578125" style="31" customWidth="1"/>
    <col min="5624" max="5624" width="4.7109375" style="31" customWidth="1"/>
    <col min="5625" max="5625" width="6.140625" style="31" customWidth="1"/>
    <col min="5626" max="5626" width="4.7109375" style="31" customWidth="1"/>
    <col min="5627" max="5627" width="6.5703125" style="31" customWidth="1"/>
    <col min="5628" max="5628" width="4.7109375" style="31" customWidth="1"/>
    <col min="5629" max="5629" width="6.5703125" style="31" customWidth="1"/>
    <col min="5630" max="5630" width="4.7109375" style="31" customWidth="1"/>
    <col min="5631" max="5631" width="7.42578125" style="31" customWidth="1"/>
    <col min="5632" max="5632" width="4.7109375" style="31" customWidth="1"/>
    <col min="5633" max="5633" width="7.140625" style="31" customWidth="1"/>
    <col min="5634" max="5876" width="9.140625" style="31"/>
    <col min="5877" max="5877" width="2.42578125" style="31" customWidth="1"/>
    <col min="5878" max="5878" width="23.7109375" style="31" customWidth="1"/>
    <col min="5879" max="5879" width="6.42578125" style="31" customWidth="1"/>
    <col min="5880" max="5880" width="4.7109375" style="31" customWidth="1"/>
    <col min="5881" max="5881" width="6.140625" style="31" customWidth="1"/>
    <col min="5882" max="5882" width="4.7109375" style="31" customWidth="1"/>
    <col min="5883" max="5883" width="6.5703125" style="31" customWidth="1"/>
    <col min="5884" max="5884" width="4.7109375" style="31" customWidth="1"/>
    <col min="5885" max="5885" width="6.5703125" style="31" customWidth="1"/>
    <col min="5886" max="5886" width="4.7109375" style="31" customWidth="1"/>
    <col min="5887" max="5887" width="7.42578125" style="31" customWidth="1"/>
    <col min="5888" max="5888" width="4.7109375" style="31" customWidth="1"/>
    <col min="5889" max="5889" width="7.140625" style="31" customWidth="1"/>
    <col min="5890" max="6132" width="9.140625" style="31"/>
    <col min="6133" max="6133" width="2.42578125" style="31" customWidth="1"/>
    <col min="6134" max="6134" width="23.7109375" style="31" customWidth="1"/>
    <col min="6135" max="6135" width="6.42578125" style="31" customWidth="1"/>
    <col min="6136" max="6136" width="4.7109375" style="31" customWidth="1"/>
    <col min="6137" max="6137" width="6.140625" style="31" customWidth="1"/>
    <col min="6138" max="6138" width="4.7109375" style="31" customWidth="1"/>
    <col min="6139" max="6139" width="6.5703125" style="31" customWidth="1"/>
    <col min="6140" max="6140" width="4.7109375" style="31" customWidth="1"/>
    <col min="6141" max="6141" width="6.5703125" style="31" customWidth="1"/>
    <col min="6142" max="6142" width="4.7109375" style="31" customWidth="1"/>
    <col min="6143" max="6143" width="7.42578125" style="31" customWidth="1"/>
    <col min="6144" max="6144" width="4.7109375" style="31" customWidth="1"/>
    <col min="6145" max="6145" width="7.140625" style="31" customWidth="1"/>
    <col min="6146" max="6388" width="9.140625" style="31"/>
    <col min="6389" max="6389" width="2.42578125" style="31" customWidth="1"/>
    <col min="6390" max="6390" width="23.7109375" style="31" customWidth="1"/>
    <col min="6391" max="6391" width="6.42578125" style="31" customWidth="1"/>
    <col min="6392" max="6392" width="4.7109375" style="31" customWidth="1"/>
    <col min="6393" max="6393" width="6.140625" style="31" customWidth="1"/>
    <col min="6394" max="6394" width="4.7109375" style="31" customWidth="1"/>
    <col min="6395" max="6395" width="6.5703125" style="31" customWidth="1"/>
    <col min="6396" max="6396" width="4.7109375" style="31" customWidth="1"/>
    <col min="6397" max="6397" width="6.5703125" style="31" customWidth="1"/>
    <col min="6398" max="6398" width="4.7109375" style="31" customWidth="1"/>
    <col min="6399" max="6399" width="7.42578125" style="31" customWidth="1"/>
    <col min="6400" max="6400" width="4.7109375" style="31" customWidth="1"/>
    <col min="6401" max="6401" width="7.140625" style="31" customWidth="1"/>
    <col min="6402" max="6644" width="9.140625" style="31"/>
    <col min="6645" max="6645" width="2.42578125" style="31" customWidth="1"/>
    <col min="6646" max="6646" width="23.7109375" style="31" customWidth="1"/>
    <col min="6647" max="6647" width="6.42578125" style="31" customWidth="1"/>
    <col min="6648" max="6648" width="4.7109375" style="31" customWidth="1"/>
    <col min="6649" max="6649" width="6.140625" style="31" customWidth="1"/>
    <col min="6650" max="6650" width="4.7109375" style="31" customWidth="1"/>
    <col min="6651" max="6651" width="6.5703125" style="31" customWidth="1"/>
    <col min="6652" max="6652" width="4.7109375" style="31" customWidth="1"/>
    <col min="6653" max="6653" width="6.5703125" style="31" customWidth="1"/>
    <col min="6654" max="6654" width="4.7109375" style="31" customWidth="1"/>
    <col min="6655" max="6655" width="7.42578125" style="31" customWidth="1"/>
    <col min="6656" max="6656" width="4.7109375" style="31" customWidth="1"/>
    <col min="6657" max="6657" width="7.140625" style="31" customWidth="1"/>
    <col min="6658" max="6900" width="9.140625" style="31"/>
    <col min="6901" max="6901" width="2.42578125" style="31" customWidth="1"/>
    <col min="6902" max="6902" width="23.7109375" style="31" customWidth="1"/>
    <col min="6903" max="6903" width="6.42578125" style="31" customWidth="1"/>
    <col min="6904" max="6904" width="4.7109375" style="31" customWidth="1"/>
    <col min="6905" max="6905" width="6.140625" style="31" customWidth="1"/>
    <col min="6906" max="6906" width="4.7109375" style="31" customWidth="1"/>
    <col min="6907" max="6907" width="6.5703125" style="31" customWidth="1"/>
    <col min="6908" max="6908" width="4.7109375" style="31" customWidth="1"/>
    <col min="6909" max="6909" width="6.5703125" style="31" customWidth="1"/>
    <col min="6910" max="6910" width="4.7109375" style="31" customWidth="1"/>
    <col min="6911" max="6911" width="7.42578125" style="31" customWidth="1"/>
    <col min="6912" max="6912" width="4.7109375" style="31" customWidth="1"/>
    <col min="6913" max="6913" width="7.140625" style="31" customWidth="1"/>
    <col min="6914" max="7156" width="9.140625" style="31"/>
    <col min="7157" max="7157" width="2.42578125" style="31" customWidth="1"/>
    <col min="7158" max="7158" width="23.7109375" style="31" customWidth="1"/>
    <col min="7159" max="7159" width="6.42578125" style="31" customWidth="1"/>
    <col min="7160" max="7160" width="4.7109375" style="31" customWidth="1"/>
    <col min="7161" max="7161" width="6.140625" style="31" customWidth="1"/>
    <col min="7162" max="7162" width="4.7109375" style="31" customWidth="1"/>
    <col min="7163" max="7163" width="6.5703125" style="31" customWidth="1"/>
    <col min="7164" max="7164" width="4.7109375" style="31" customWidth="1"/>
    <col min="7165" max="7165" width="6.5703125" style="31" customWidth="1"/>
    <col min="7166" max="7166" width="4.7109375" style="31" customWidth="1"/>
    <col min="7167" max="7167" width="7.42578125" style="31" customWidth="1"/>
    <col min="7168" max="7168" width="4.7109375" style="31" customWidth="1"/>
    <col min="7169" max="7169" width="7.140625" style="31" customWidth="1"/>
    <col min="7170" max="7412" width="9.140625" style="31"/>
    <col min="7413" max="7413" width="2.42578125" style="31" customWidth="1"/>
    <col min="7414" max="7414" width="23.7109375" style="31" customWidth="1"/>
    <col min="7415" max="7415" width="6.42578125" style="31" customWidth="1"/>
    <col min="7416" max="7416" width="4.7109375" style="31" customWidth="1"/>
    <col min="7417" max="7417" width="6.140625" style="31" customWidth="1"/>
    <col min="7418" max="7418" width="4.7109375" style="31" customWidth="1"/>
    <col min="7419" max="7419" width="6.5703125" style="31" customWidth="1"/>
    <col min="7420" max="7420" width="4.7109375" style="31" customWidth="1"/>
    <col min="7421" max="7421" width="6.5703125" style="31" customWidth="1"/>
    <col min="7422" max="7422" width="4.7109375" style="31" customWidth="1"/>
    <col min="7423" max="7423" width="7.42578125" style="31" customWidth="1"/>
    <col min="7424" max="7424" width="4.7109375" style="31" customWidth="1"/>
    <col min="7425" max="7425" width="7.140625" style="31" customWidth="1"/>
    <col min="7426" max="7668" width="9.140625" style="31"/>
    <col min="7669" max="7669" width="2.42578125" style="31" customWidth="1"/>
    <col min="7670" max="7670" width="23.7109375" style="31" customWidth="1"/>
    <col min="7671" max="7671" width="6.42578125" style="31" customWidth="1"/>
    <col min="7672" max="7672" width="4.7109375" style="31" customWidth="1"/>
    <col min="7673" max="7673" width="6.140625" style="31" customWidth="1"/>
    <col min="7674" max="7674" width="4.7109375" style="31" customWidth="1"/>
    <col min="7675" max="7675" width="6.5703125" style="31" customWidth="1"/>
    <col min="7676" max="7676" width="4.7109375" style="31" customWidth="1"/>
    <col min="7677" max="7677" width="6.5703125" style="31" customWidth="1"/>
    <col min="7678" max="7678" width="4.7109375" style="31" customWidth="1"/>
    <col min="7679" max="7679" width="7.42578125" style="31" customWidth="1"/>
    <col min="7680" max="7680" width="4.7109375" style="31" customWidth="1"/>
    <col min="7681" max="7681" width="7.140625" style="31" customWidth="1"/>
    <col min="7682" max="7924" width="9.140625" style="31"/>
    <col min="7925" max="7925" width="2.42578125" style="31" customWidth="1"/>
    <col min="7926" max="7926" width="23.7109375" style="31" customWidth="1"/>
    <col min="7927" max="7927" width="6.42578125" style="31" customWidth="1"/>
    <col min="7928" max="7928" width="4.7109375" style="31" customWidth="1"/>
    <col min="7929" max="7929" width="6.140625" style="31" customWidth="1"/>
    <col min="7930" max="7930" width="4.7109375" style="31" customWidth="1"/>
    <col min="7931" max="7931" width="6.5703125" style="31" customWidth="1"/>
    <col min="7932" max="7932" width="4.7109375" style="31" customWidth="1"/>
    <col min="7933" max="7933" width="6.5703125" style="31" customWidth="1"/>
    <col min="7934" max="7934" width="4.7109375" style="31" customWidth="1"/>
    <col min="7935" max="7935" width="7.42578125" style="31" customWidth="1"/>
    <col min="7936" max="7936" width="4.7109375" style="31" customWidth="1"/>
    <col min="7937" max="7937" width="7.140625" style="31" customWidth="1"/>
    <col min="7938" max="8180" width="9.140625" style="31"/>
    <col min="8181" max="8181" width="2.42578125" style="31" customWidth="1"/>
    <col min="8182" max="8182" width="23.7109375" style="31" customWidth="1"/>
    <col min="8183" max="8183" width="6.42578125" style="31" customWidth="1"/>
    <col min="8184" max="8184" width="4.7109375" style="31" customWidth="1"/>
    <col min="8185" max="8185" width="6.140625" style="31" customWidth="1"/>
    <col min="8186" max="8186" width="4.7109375" style="31" customWidth="1"/>
    <col min="8187" max="8187" width="6.5703125" style="31" customWidth="1"/>
    <col min="8188" max="8188" width="4.7109375" style="31" customWidth="1"/>
    <col min="8189" max="8189" width="6.5703125" style="31" customWidth="1"/>
    <col min="8190" max="8190" width="4.7109375" style="31" customWidth="1"/>
    <col min="8191" max="8191" width="7.42578125" style="31" customWidth="1"/>
    <col min="8192" max="8192" width="4.7109375" style="31" customWidth="1"/>
    <col min="8193" max="8193" width="7.140625" style="31" customWidth="1"/>
    <col min="8194" max="8436" width="9.140625" style="31"/>
    <col min="8437" max="8437" width="2.42578125" style="31" customWidth="1"/>
    <col min="8438" max="8438" width="23.7109375" style="31" customWidth="1"/>
    <col min="8439" max="8439" width="6.42578125" style="31" customWidth="1"/>
    <col min="8440" max="8440" width="4.7109375" style="31" customWidth="1"/>
    <col min="8441" max="8441" width="6.140625" style="31" customWidth="1"/>
    <col min="8442" max="8442" width="4.7109375" style="31" customWidth="1"/>
    <col min="8443" max="8443" width="6.5703125" style="31" customWidth="1"/>
    <col min="8444" max="8444" width="4.7109375" style="31" customWidth="1"/>
    <col min="8445" max="8445" width="6.5703125" style="31" customWidth="1"/>
    <col min="8446" max="8446" width="4.7109375" style="31" customWidth="1"/>
    <col min="8447" max="8447" width="7.42578125" style="31" customWidth="1"/>
    <col min="8448" max="8448" width="4.7109375" style="31" customWidth="1"/>
    <col min="8449" max="8449" width="7.140625" style="31" customWidth="1"/>
    <col min="8450" max="8692" width="9.140625" style="31"/>
    <col min="8693" max="8693" width="2.42578125" style="31" customWidth="1"/>
    <col min="8694" max="8694" width="23.7109375" style="31" customWidth="1"/>
    <col min="8695" max="8695" width="6.42578125" style="31" customWidth="1"/>
    <col min="8696" max="8696" width="4.7109375" style="31" customWidth="1"/>
    <col min="8697" max="8697" width="6.140625" style="31" customWidth="1"/>
    <col min="8698" max="8698" width="4.7109375" style="31" customWidth="1"/>
    <col min="8699" max="8699" width="6.5703125" style="31" customWidth="1"/>
    <col min="8700" max="8700" width="4.7109375" style="31" customWidth="1"/>
    <col min="8701" max="8701" width="6.5703125" style="31" customWidth="1"/>
    <col min="8702" max="8702" width="4.7109375" style="31" customWidth="1"/>
    <col min="8703" max="8703" width="7.42578125" style="31" customWidth="1"/>
    <col min="8704" max="8704" width="4.7109375" style="31" customWidth="1"/>
    <col min="8705" max="8705" width="7.140625" style="31" customWidth="1"/>
    <col min="8706" max="8948" width="9.140625" style="31"/>
    <col min="8949" max="8949" width="2.42578125" style="31" customWidth="1"/>
    <col min="8950" max="8950" width="23.7109375" style="31" customWidth="1"/>
    <col min="8951" max="8951" width="6.42578125" style="31" customWidth="1"/>
    <col min="8952" max="8952" width="4.7109375" style="31" customWidth="1"/>
    <col min="8953" max="8953" width="6.140625" style="31" customWidth="1"/>
    <col min="8954" max="8954" width="4.7109375" style="31" customWidth="1"/>
    <col min="8955" max="8955" width="6.5703125" style="31" customWidth="1"/>
    <col min="8956" max="8956" width="4.7109375" style="31" customWidth="1"/>
    <col min="8957" max="8957" width="6.5703125" style="31" customWidth="1"/>
    <col min="8958" max="8958" width="4.7109375" style="31" customWidth="1"/>
    <col min="8959" max="8959" width="7.42578125" style="31" customWidth="1"/>
    <col min="8960" max="8960" width="4.7109375" style="31" customWidth="1"/>
    <col min="8961" max="8961" width="7.140625" style="31" customWidth="1"/>
    <col min="8962" max="9204" width="9.140625" style="31"/>
    <col min="9205" max="9205" width="2.42578125" style="31" customWidth="1"/>
    <col min="9206" max="9206" width="23.7109375" style="31" customWidth="1"/>
    <col min="9207" max="9207" width="6.42578125" style="31" customWidth="1"/>
    <col min="9208" max="9208" width="4.7109375" style="31" customWidth="1"/>
    <col min="9209" max="9209" width="6.140625" style="31" customWidth="1"/>
    <col min="9210" max="9210" width="4.7109375" style="31" customWidth="1"/>
    <col min="9211" max="9211" width="6.5703125" style="31" customWidth="1"/>
    <col min="9212" max="9212" width="4.7109375" style="31" customWidth="1"/>
    <col min="9213" max="9213" width="6.5703125" style="31" customWidth="1"/>
    <col min="9214" max="9214" width="4.7109375" style="31" customWidth="1"/>
    <col min="9215" max="9215" width="7.42578125" style="31" customWidth="1"/>
    <col min="9216" max="9216" width="4.7109375" style="31" customWidth="1"/>
    <col min="9217" max="9217" width="7.140625" style="31" customWidth="1"/>
    <col min="9218" max="9460" width="9.140625" style="31"/>
    <col min="9461" max="9461" width="2.42578125" style="31" customWidth="1"/>
    <col min="9462" max="9462" width="23.7109375" style="31" customWidth="1"/>
    <col min="9463" max="9463" width="6.42578125" style="31" customWidth="1"/>
    <col min="9464" max="9464" width="4.7109375" style="31" customWidth="1"/>
    <col min="9465" max="9465" width="6.140625" style="31" customWidth="1"/>
    <col min="9466" max="9466" width="4.7109375" style="31" customWidth="1"/>
    <col min="9467" max="9467" width="6.5703125" style="31" customWidth="1"/>
    <col min="9468" max="9468" width="4.7109375" style="31" customWidth="1"/>
    <col min="9469" max="9469" width="6.5703125" style="31" customWidth="1"/>
    <col min="9470" max="9470" width="4.7109375" style="31" customWidth="1"/>
    <col min="9471" max="9471" width="7.42578125" style="31" customWidth="1"/>
    <col min="9472" max="9472" width="4.7109375" style="31" customWidth="1"/>
    <col min="9473" max="9473" width="7.140625" style="31" customWidth="1"/>
    <col min="9474" max="9716" width="9.140625" style="31"/>
    <col min="9717" max="9717" width="2.42578125" style="31" customWidth="1"/>
    <col min="9718" max="9718" width="23.7109375" style="31" customWidth="1"/>
    <col min="9719" max="9719" width="6.42578125" style="31" customWidth="1"/>
    <col min="9720" max="9720" width="4.7109375" style="31" customWidth="1"/>
    <col min="9721" max="9721" width="6.140625" style="31" customWidth="1"/>
    <col min="9722" max="9722" width="4.7109375" style="31" customWidth="1"/>
    <col min="9723" max="9723" width="6.5703125" style="31" customWidth="1"/>
    <col min="9724" max="9724" width="4.7109375" style="31" customWidth="1"/>
    <col min="9725" max="9725" width="6.5703125" style="31" customWidth="1"/>
    <col min="9726" max="9726" width="4.7109375" style="31" customWidth="1"/>
    <col min="9727" max="9727" width="7.42578125" style="31" customWidth="1"/>
    <col min="9728" max="9728" width="4.7109375" style="31" customWidth="1"/>
    <col min="9729" max="9729" width="7.140625" style="31" customWidth="1"/>
    <col min="9730" max="9972" width="9.140625" style="31"/>
    <col min="9973" max="9973" width="2.42578125" style="31" customWidth="1"/>
    <col min="9974" max="9974" width="23.7109375" style="31" customWidth="1"/>
    <col min="9975" max="9975" width="6.42578125" style="31" customWidth="1"/>
    <col min="9976" max="9976" width="4.7109375" style="31" customWidth="1"/>
    <col min="9977" max="9977" width="6.140625" style="31" customWidth="1"/>
    <col min="9978" max="9978" width="4.7109375" style="31" customWidth="1"/>
    <col min="9979" max="9979" width="6.5703125" style="31" customWidth="1"/>
    <col min="9980" max="9980" width="4.7109375" style="31" customWidth="1"/>
    <col min="9981" max="9981" width="6.5703125" style="31" customWidth="1"/>
    <col min="9982" max="9982" width="4.7109375" style="31" customWidth="1"/>
    <col min="9983" max="9983" width="7.42578125" style="31" customWidth="1"/>
    <col min="9984" max="9984" width="4.7109375" style="31" customWidth="1"/>
    <col min="9985" max="9985" width="7.140625" style="31" customWidth="1"/>
    <col min="9986" max="10228" width="9.140625" style="31"/>
    <col min="10229" max="10229" width="2.42578125" style="31" customWidth="1"/>
    <col min="10230" max="10230" width="23.7109375" style="31" customWidth="1"/>
    <col min="10231" max="10231" width="6.42578125" style="31" customWidth="1"/>
    <col min="10232" max="10232" width="4.7109375" style="31" customWidth="1"/>
    <col min="10233" max="10233" width="6.140625" style="31" customWidth="1"/>
    <col min="10234" max="10234" width="4.7109375" style="31" customWidth="1"/>
    <col min="10235" max="10235" width="6.5703125" style="31" customWidth="1"/>
    <col min="10236" max="10236" width="4.7109375" style="31" customWidth="1"/>
    <col min="10237" max="10237" width="6.5703125" style="31" customWidth="1"/>
    <col min="10238" max="10238" width="4.7109375" style="31" customWidth="1"/>
    <col min="10239" max="10239" width="7.42578125" style="31" customWidth="1"/>
    <col min="10240" max="10240" width="4.7109375" style="31" customWidth="1"/>
    <col min="10241" max="10241" width="7.140625" style="31" customWidth="1"/>
    <col min="10242" max="10484" width="9.140625" style="31"/>
    <col min="10485" max="10485" width="2.42578125" style="31" customWidth="1"/>
    <col min="10486" max="10486" width="23.7109375" style="31" customWidth="1"/>
    <col min="10487" max="10487" width="6.42578125" style="31" customWidth="1"/>
    <col min="10488" max="10488" width="4.7109375" style="31" customWidth="1"/>
    <col min="10489" max="10489" width="6.140625" style="31" customWidth="1"/>
    <col min="10490" max="10490" width="4.7109375" style="31" customWidth="1"/>
    <col min="10491" max="10491" width="6.5703125" style="31" customWidth="1"/>
    <col min="10492" max="10492" width="4.7109375" style="31" customWidth="1"/>
    <col min="10493" max="10493" width="6.5703125" style="31" customWidth="1"/>
    <col min="10494" max="10494" width="4.7109375" style="31" customWidth="1"/>
    <col min="10495" max="10495" width="7.42578125" style="31" customWidth="1"/>
    <col min="10496" max="10496" width="4.7109375" style="31" customWidth="1"/>
    <col min="10497" max="10497" width="7.140625" style="31" customWidth="1"/>
    <col min="10498" max="10740" width="9.140625" style="31"/>
    <col min="10741" max="10741" width="2.42578125" style="31" customWidth="1"/>
    <col min="10742" max="10742" width="23.7109375" style="31" customWidth="1"/>
    <col min="10743" max="10743" width="6.42578125" style="31" customWidth="1"/>
    <col min="10744" max="10744" width="4.7109375" style="31" customWidth="1"/>
    <col min="10745" max="10745" width="6.140625" style="31" customWidth="1"/>
    <col min="10746" max="10746" width="4.7109375" style="31" customWidth="1"/>
    <col min="10747" max="10747" width="6.5703125" style="31" customWidth="1"/>
    <col min="10748" max="10748" width="4.7109375" style="31" customWidth="1"/>
    <col min="10749" max="10749" width="6.5703125" style="31" customWidth="1"/>
    <col min="10750" max="10750" width="4.7109375" style="31" customWidth="1"/>
    <col min="10751" max="10751" width="7.42578125" style="31" customWidth="1"/>
    <col min="10752" max="10752" width="4.7109375" style="31" customWidth="1"/>
    <col min="10753" max="10753" width="7.140625" style="31" customWidth="1"/>
    <col min="10754" max="10996" width="9.140625" style="31"/>
    <col min="10997" max="10997" width="2.42578125" style="31" customWidth="1"/>
    <col min="10998" max="10998" width="23.7109375" style="31" customWidth="1"/>
    <col min="10999" max="10999" width="6.42578125" style="31" customWidth="1"/>
    <col min="11000" max="11000" width="4.7109375" style="31" customWidth="1"/>
    <col min="11001" max="11001" width="6.140625" style="31" customWidth="1"/>
    <col min="11002" max="11002" width="4.7109375" style="31" customWidth="1"/>
    <col min="11003" max="11003" width="6.5703125" style="31" customWidth="1"/>
    <col min="11004" max="11004" width="4.7109375" style="31" customWidth="1"/>
    <col min="11005" max="11005" width="6.5703125" style="31" customWidth="1"/>
    <col min="11006" max="11006" width="4.7109375" style="31" customWidth="1"/>
    <col min="11007" max="11007" width="7.42578125" style="31" customWidth="1"/>
    <col min="11008" max="11008" width="4.7109375" style="31" customWidth="1"/>
    <col min="11009" max="11009" width="7.140625" style="31" customWidth="1"/>
    <col min="11010" max="11252" width="9.140625" style="31"/>
    <col min="11253" max="11253" width="2.42578125" style="31" customWidth="1"/>
    <col min="11254" max="11254" width="23.7109375" style="31" customWidth="1"/>
    <col min="11255" max="11255" width="6.42578125" style="31" customWidth="1"/>
    <col min="11256" max="11256" width="4.7109375" style="31" customWidth="1"/>
    <col min="11257" max="11257" width="6.140625" style="31" customWidth="1"/>
    <col min="11258" max="11258" width="4.7109375" style="31" customWidth="1"/>
    <col min="11259" max="11259" width="6.5703125" style="31" customWidth="1"/>
    <col min="11260" max="11260" width="4.7109375" style="31" customWidth="1"/>
    <col min="11261" max="11261" width="6.5703125" style="31" customWidth="1"/>
    <col min="11262" max="11262" width="4.7109375" style="31" customWidth="1"/>
    <col min="11263" max="11263" width="7.42578125" style="31" customWidth="1"/>
    <col min="11264" max="11264" width="4.7109375" style="31" customWidth="1"/>
    <col min="11265" max="11265" width="7.140625" style="31" customWidth="1"/>
    <col min="11266" max="11508" width="9.140625" style="31"/>
    <col min="11509" max="11509" width="2.42578125" style="31" customWidth="1"/>
    <col min="11510" max="11510" width="23.7109375" style="31" customWidth="1"/>
    <col min="11511" max="11511" width="6.42578125" style="31" customWidth="1"/>
    <col min="11512" max="11512" width="4.7109375" style="31" customWidth="1"/>
    <col min="11513" max="11513" width="6.140625" style="31" customWidth="1"/>
    <col min="11514" max="11514" width="4.7109375" style="31" customWidth="1"/>
    <col min="11515" max="11515" width="6.5703125" style="31" customWidth="1"/>
    <col min="11516" max="11516" width="4.7109375" style="31" customWidth="1"/>
    <col min="11517" max="11517" width="6.5703125" style="31" customWidth="1"/>
    <col min="11518" max="11518" width="4.7109375" style="31" customWidth="1"/>
    <col min="11519" max="11519" width="7.42578125" style="31" customWidth="1"/>
    <col min="11520" max="11520" width="4.7109375" style="31" customWidth="1"/>
    <col min="11521" max="11521" width="7.140625" style="31" customWidth="1"/>
    <col min="11522" max="11764" width="9.140625" style="31"/>
    <col min="11765" max="11765" width="2.42578125" style="31" customWidth="1"/>
    <col min="11766" max="11766" width="23.7109375" style="31" customWidth="1"/>
    <col min="11767" max="11767" width="6.42578125" style="31" customWidth="1"/>
    <col min="11768" max="11768" width="4.7109375" style="31" customWidth="1"/>
    <col min="11769" max="11769" width="6.140625" style="31" customWidth="1"/>
    <col min="11770" max="11770" width="4.7109375" style="31" customWidth="1"/>
    <col min="11771" max="11771" width="6.5703125" style="31" customWidth="1"/>
    <col min="11772" max="11772" width="4.7109375" style="31" customWidth="1"/>
    <col min="11773" max="11773" width="6.5703125" style="31" customWidth="1"/>
    <col min="11774" max="11774" width="4.7109375" style="31" customWidth="1"/>
    <col min="11775" max="11775" width="7.42578125" style="31" customWidth="1"/>
    <col min="11776" max="11776" width="4.7109375" style="31" customWidth="1"/>
    <col min="11777" max="11777" width="7.140625" style="31" customWidth="1"/>
    <col min="11778" max="12020" width="9.140625" style="31"/>
    <col min="12021" max="12021" width="2.42578125" style="31" customWidth="1"/>
    <col min="12022" max="12022" width="23.7109375" style="31" customWidth="1"/>
    <col min="12023" max="12023" width="6.42578125" style="31" customWidth="1"/>
    <col min="12024" max="12024" width="4.7109375" style="31" customWidth="1"/>
    <col min="12025" max="12025" width="6.140625" style="31" customWidth="1"/>
    <col min="12026" max="12026" width="4.7109375" style="31" customWidth="1"/>
    <col min="12027" max="12027" width="6.5703125" style="31" customWidth="1"/>
    <col min="12028" max="12028" width="4.7109375" style="31" customWidth="1"/>
    <col min="12029" max="12029" width="6.5703125" style="31" customWidth="1"/>
    <col min="12030" max="12030" width="4.7109375" style="31" customWidth="1"/>
    <col min="12031" max="12031" width="7.42578125" style="31" customWidth="1"/>
    <col min="12032" max="12032" width="4.7109375" style="31" customWidth="1"/>
    <col min="12033" max="12033" width="7.140625" style="31" customWidth="1"/>
    <col min="12034" max="12276" width="9.140625" style="31"/>
    <col min="12277" max="12277" width="2.42578125" style="31" customWidth="1"/>
    <col min="12278" max="12278" width="23.7109375" style="31" customWidth="1"/>
    <col min="12279" max="12279" width="6.42578125" style="31" customWidth="1"/>
    <col min="12280" max="12280" width="4.7109375" style="31" customWidth="1"/>
    <col min="12281" max="12281" width="6.140625" style="31" customWidth="1"/>
    <col min="12282" max="12282" width="4.7109375" style="31" customWidth="1"/>
    <col min="12283" max="12283" width="6.5703125" style="31" customWidth="1"/>
    <col min="12284" max="12284" width="4.7109375" style="31" customWidth="1"/>
    <col min="12285" max="12285" width="6.5703125" style="31" customWidth="1"/>
    <col min="12286" max="12286" width="4.7109375" style="31" customWidth="1"/>
    <col min="12287" max="12287" width="7.42578125" style="31" customWidth="1"/>
    <col min="12288" max="12288" width="4.7109375" style="31" customWidth="1"/>
    <col min="12289" max="12289" width="7.140625" style="31" customWidth="1"/>
    <col min="12290" max="12532" width="9.140625" style="31"/>
    <col min="12533" max="12533" width="2.42578125" style="31" customWidth="1"/>
    <col min="12534" max="12534" width="23.7109375" style="31" customWidth="1"/>
    <col min="12535" max="12535" width="6.42578125" style="31" customWidth="1"/>
    <col min="12536" max="12536" width="4.7109375" style="31" customWidth="1"/>
    <col min="12537" max="12537" width="6.140625" style="31" customWidth="1"/>
    <col min="12538" max="12538" width="4.7109375" style="31" customWidth="1"/>
    <col min="12539" max="12539" width="6.5703125" style="31" customWidth="1"/>
    <col min="12540" max="12540" width="4.7109375" style="31" customWidth="1"/>
    <col min="12541" max="12541" width="6.5703125" style="31" customWidth="1"/>
    <col min="12542" max="12542" width="4.7109375" style="31" customWidth="1"/>
    <col min="12543" max="12543" width="7.42578125" style="31" customWidth="1"/>
    <col min="12544" max="12544" width="4.7109375" style="31" customWidth="1"/>
    <col min="12545" max="12545" width="7.140625" style="31" customWidth="1"/>
    <col min="12546" max="12788" width="9.140625" style="31"/>
    <col min="12789" max="12789" width="2.42578125" style="31" customWidth="1"/>
    <col min="12790" max="12790" width="23.7109375" style="31" customWidth="1"/>
    <col min="12791" max="12791" width="6.42578125" style="31" customWidth="1"/>
    <col min="12792" max="12792" width="4.7109375" style="31" customWidth="1"/>
    <col min="12793" max="12793" width="6.140625" style="31" customWidth="1"/>
    <col min="12794" max="12794" width="4.7109375" style="31" customWidth="1"/>
    <col min="12795" max="12795" width="6.5703125" style="31" customWidth="1"/>
    <col min="12796" max="12796" width="4.7109375" style="31" customWidth="1"/>
    <col min="12797" max="12797" width="6.5703125" style="31" customWidth="1"/>
    <col min="12798" max="12798" width="4.7109375" style="31" customWidth="1"/>
    <col min="12799" max="12799" width="7.42578125" style="31" customWidth="1"/>
    <col min="12800" max="12800" width="4.7109375" style="31" customWidth="1"/>
    <col min="12801" max="12801" width="7.140625" style="31" customWidth="1"/>
    <col min="12802" max="13044" width="9.140625" style="31"/>
    <col min="13045" max="13045" width="2.42578125" style="31" customWidth="1"/>
    <col min="13046" max="13046" width="23.7109375" style="31" customWidth="1"/>
    <col min="13047" max="13047" width="6.42578125" style="31" customWidth="1"/>
    <col min="13048" max="13048" width="4.7109375" style="31" customWidth="1"/>
    <col min="13049" max="13049" width="6.140625" style="31" customWidth="1"/>
    <col min="13050" max="13050" width="4.7109375" style="31" customWidth="1"/>
    <col min="13051" max="13051" width="6.5703125" style="31" customWidth="1"/>
    <col min="13052" max="13052" width="4.7109375" style="31" customWidth="1"/>
    <col min="13053" max="13053" width="6.5703125" style="31" customWidth="1"/>
    <col min="13054" max="13054" width="4.7109375" style="31" customWidth="1"/>
    <col min="13055" max="13055" width="7.42578125" style="31" customWidth="1"/>
    <col min="13056" max="13056" width="4.7109375" style="31" customWidth="1"/>
    <col min="13057" max="13057" width="7.140625" style="31" customWidth="1"/>
    <col min="13058" max="13300" width="9.140625" style="31"/>
    <col min="13301" max="13301" width="2.42578125" style="31" customWidth="1"/>
    <col min="13302" max="13302" width="23.7109375" style="31" customWidth="1"/>
    <col min="13303" max="13303" width="6.42578125" style="31" customWidth="1"/>
    <col min="13304" max="13304" width="4.7109375" style="31" customWidth="1"/>
    <col min="13305" max="13305" width="6.140625" style="31" customWidth="1"/>
    <col min="13306" max="13306" width="4.7109375" style="31" customWidth="1"/>
    <col min="13307" max="13307" width="6.5703125" style="31" customWidth="1"/>
    <col min="13308" max="13308" width="4.7109375" style="31" customWidth="1"/>
    <col min="13309" max="13309" width="6.5703125" style="31" customWidth="1"/>
    <col min="13310" max="13310" width="4.7109375" style="31" customWidth="1"/>
    <col min="13311" max="13311" width="7.42578125" style="31" customWidth="1"/>
    <col min="13312" max="13312" width="4.7109375" style="31" customWidth="1"/>
    <col min="13313" max="13313" width="7.140625" style="31" customWidth="1"/>
    <col min="13314" max="13556" width="9.140625" style="31"/>
    <col min="13557" max="13557" width="2.42578125" style="31" customWidth="1"/>
    <col min="13558" max="13558" width="23.7109375" style="31" customWidth="1"/>
    <col min="13559" max="13559" width="6.42578125" style="31" customWidth="1"/>
    <col min="13560" max="13560" width="4.7109375" style="31" customWidth="1"/>
    <col min="13561" max="13561" width="6.140625" style="31" customWidth="1"/>
    <col min="13562" max="13562" width="4.7109375" style="31" customWidth="1"/>
    <col min="13563" max="13563" width="6.5703125" style="31" customWidth="1"/>
    <col min="13564" max="13564" width="4.7109375" style="31" customWidth="1"/>
    <col min="13565" max="13565" width="6.5703125" style="31" customWidth="1"/>
    <col min="13566" max="13566" width="4.7109375" style="31" customWidth="1"/>
    <col min="13567" max="13567" width="7.42578125" style="31" customWidth="1"/>
    <col min="13568" max="13568" width="4.7109375" style="31" customWidth="1"/>
    <col min="13569" max="13569" width="7.140625" style="31" customWidth="1"/>
    <col min="13570" max="13812" width="9.140625" style="31"/>
    <col min="13813" max="13813" width="2.42578125" style="31" customWidth="1"/>
    <col min="13814" max="13814" width="23.7109375" style="31" customWidth="1"/>
    <col min="13815" max="13815" width="6.42578125" style="31" customWidth="1"/>
    <col min="13816" max="13816" width="4.7109375" style="31" customWidth="1"/>
    <col min="13817" max="13817" width="6.140625" style="31" customWidth="1"/>
    <col min="13818" max="13818" width="4.7109375" style="31" customWidth="1"/>
    <col min="13819" max="13819" width="6.5703125" style="31" customWidth="1"/>
    <col min="13820" max="13820" width="4.7109375" style="31" customWidth="1"/>
    <col min="13821" max="13821" width="6.5703125" style="31" customWidth="1"/>
    <col min="13822" max="13822" width="4.7109375" style="31" customWidth="1"/>
    <col min="13823" max="13823" width="7.42578125" style="31" customWidth="1"/>
    <col min="13824" max="13824" width="4.7109375" style="31" customWidth="1"/>
    <col min="13825" max="13825" width="7.140625" style="31" customWidth="1"/>
    <col min="13826" max="14068" width="9.140625" style="31"/>
    <col min="14069" max="14069" width="2.42578125" style="31" customWidth="1"/>
    <col min="14070" max="14070" width="23.7109375" style="31" customWidth="1"/>
    <col min="14071" max="14071" width="6.42578125" style="31" customWidth="1"/>
    <col min="14072" max="14072" width="4.7109375" style="31" customWidth="1"/>
    <col min="14073" max="14073" width="6.140625" style="31" customWidth="1"/>
    <col min="14074" max="14074" width="4.7109375" style="31" customWidth="1"/>
    <col min="14075" max="14075" width="6.5703125" style="31" customWidth="1"/>
    <col min="14076" max="14076" width="4.7109375" style="31" customWidth="1"/>
    <col min="14077" max="14077" width="6.5703125" style="31" customWidth="1"/>
    <col min="14078" max="14078" width="4.7109375" style="31" customWidth="1"/>
    <col min="14079" max="14079" width="7.42578125" style="31" customWidth="1"/>
    <col min="14080" max="14080" width="4.7109375" style="31" customWidth="1"/>
    <col min="14081" max="14081" width="7.140625" style="31" customWidth="1"/>
    <col min="14082" max="14324" width="9.140625" style="31"/>
    <col min="14325" max="14325" width="2.42578125" style="31" customWidth="1"/>
    <col min="14326" max="14326" width="23.7109375" style="31" customWidth="1"/>
    <col min="14327" max="14327" width="6.42578125" style="31" customWidth="1"/>
    <col min="14328" max="14328" width="4.7109375" style="31" customWidth="1"/>
    <col min="14329" max="14329" width="6.140625" style="31" customWidth="1"/>
    <col min="14330" max="14330" width="4.7109375" style="31" customWidth="1"/>
    <col min="14331" max="14331" width="6.5703125" style="31" customWidth="1"/>
    <col min="14332" max="14332" width="4.7109375" style="31" customWidth="1"/>
    <col min="14333" max="14333" width="6.5703125" style="31" customWidth="1"/>
    <col min="14334" max="14334" width="4.7109375" style="31" customWidth="1"/>
    <col min="14335" max="14335" width="7.42578125" style="31" customWidth="1"/>
    <col min="14336" max="14336" width="4.7109375" style="31" customWidth="1"/>
    <col min="14337" max="14337" width="7.140625" style="31" customWidth="1"/>
    <col min="14338" max="14580" width="9.140625" style="31"/>
    <col min="14581" max="14581" width="2.42578125" style="31" customWidth="1"/>
    <col min="14582" max="14582" width="23.7109375" style="31" customWidth="1"/>
    <col min="14583" max="14583" width="6.42578125" style="31" customWidth="1"/>
    <col min="14584" max="14584" width="4.7109375" style="31" customWidth="1"/>
    <col min="14585" max="14585" width="6.140625" style="31" customWidth="1"/>
    <col min="14586" max="14586" width="4.7109375" style="31" customWidth="1"/>
    <col min="14587" max="14587" width="6.5703125" style="31" customWidth="1"/>
    <col min="14588" max="14588" width="4.7109375" style="31" customWidth="1"/>
    <col min="14589" max="14589" width="6.5703125" style="31" customWidth="1"/>
    <col min="14590" max="14590" width="4.7109375" style="31" customWidth="1"/>
    <col min="14591" max="14591" width="7.42578125" style="31" customWidth="1"/>
    <col min="14592" max="14592" width="4.7109375" style="31" customWidth="1"/>
    <col min="14593" max="14593" width="7.140625" style="31" customWidth="1"/>
    <col min="14594" max="14836" width="9.140625" style="31"/>
    <col min="14837" max="14837" width="2.42578125" style="31" customWidth="1"/>
    <col min="14838" max="14838" width="23.7109375" style="31" customWidth="1"/>
    <col min="14839" max="14839" width="6.42578125" style="31" customWidth="1"/>
    <col min="14840" max="14840" width="4.7109375" style="31" customWidth="1"/>
    <col min="14841" max="14841" width="6.140625" style="31" customWidth="1"/>
    <col min="14842" max="14842" width="4.7109375" style="31" customWidth="1"/>
    <col min="14843" max="14843" width="6.5703125" style="31" customWidth="1"/>
    <col min="14844" max="14844" width="4.7109375" style="31" customWidth="1"/>
    <col min="14845" max="14845" width="6.5703125" style="31" customWidth="1"/>
    <col min="14846" max="14846" width="4.7109375" style="31" customWidth="1"/>
    <col min="14847" max="14847" width="7.42578125" style="31" customWidth="1"/>
    <col min="14848" max="14848" width="4.7109375" style="31" customWidth="1"/>
    <col min="14849" max="14849" width="7.140625" style="31" customWidth="1"/>
    <col min="14850" max="15092" width="9.140625" style="31"/>
    <col min="15093" max="15093" width="2.42578125" style="31" customWidth="1"/>
    <col min="15094" max="15094" width="23.7109375" style="31" customWidth="1"/>
    <col min="15095" max="15095" width="6.42578125" style="31" customWidth="1"/>
    <col min="15096" max="15096" width="4.7109375" style="31" customWidth="1"/>
    <col min="15097" max="15097" width="6.140625" style="31" customWidth="1"/>
    <col min="15098" max="15098" width="4.7109375" style="31" customWidth="1"/>
    <col min="15099" max="15099" width="6.5703125" style="31" customWidth="1"/>
    <col min="15100" max="15100" width="4.7109375" style="31" customWidth="1"/>
    <col min="15101" max="15101" width="6.5703125" style="31" customWidth="1"/>
    <col min="15102" max="15102" width="4.7109375" style="31" customWidth="1"/>
    <col min="15103" max="15103" width="7.42578125" style="31" customWidth="1"/>
    <col min="15104" max="15104" width="4.7109375" style="31" customWidth="1"/>
    <col min="15105" max="15105" width="7.140625" style="31" customWidth="1"/>
    <col min="15106" max="15348" width="9.140625" style="31"/>
    <col min="15349" max="15349" width="2.42578125" style="31" customWidth="1"/>
    <col min="15350" max="15350" width="23.7109375" style="31" customWidth="1"/>
    <col min="15351" max="15351" width="6.42578125" style="31" customWidth="1"/>
    <col min="15352" max="15352" width="4.7109375" style="31" customWidth="1"/>
    <col min="15353" max="15353" width="6.140625" style="31" customWidth="1"/>
    <col min="15354" max="15354" width="4.7109375" style="31" customWidth="1"/>
    <col min="15355" max="15355" width="6.5703125" style="31" customWidth="1"/>
    <col min="15356" max="15356" width="4.7109375" style="31" customWidth="1"/>
    <col min="15357" max="15357" width="6.5703125" style="31" customWidth="1"/>
    <col min="15358" max="15358" width="4.7109375" style="31" customWidth="1"/>
    <col min="15359" max="15359" width="7.42578125" style="31" customWidth="1"/>
    <col min="15360" max="15360" width="4.7109375" style="31" customWidth="1"/>
    <col min="15361" max="15361" width="7.140625" style="31" customWidth="1"/>
    <col min="15362" max="15604" width="9.140625" style="31"/>
    <col min="15605" max="15605" width="2.42578125" style="31" customWidth="1"/>
    <col min="15606" max="15606" width="23.7109375" style="31" customWidth="1"/>
    <col min="15607" max="15607" width="6.42578125" style="31" customWidth="1"/>
    <col min="15608" max="15608" width="4.7109375" style="31" customWidth="1"/>
    <col min="15609" max="15609" width="6.140625" style="31" customWidth="1"/>
    <col min="15610" max="15610" width="4.7109375" style="31" customWidth="1"/>
    <col min="15611" max="15611" width="6.5703125" style="31" customWidth="1"/>
    <col min="15612" max="15612" width="4.7109375" style="31" customWidth="1"/>
    <col min="15613" max="15613" width="6.5703125" style="31" customWidth="1"/>
    <col min="15614" max="15614" width="4.7109375" style="31" customWidth="1"/>
    <col min="15615" max="15615" width="7.42578125" style="31" customWidth="1"/>
    <col min="15616" max="15616" width="4.7109375" style="31" customWidth="1"/>
    <col min="15617" max="15617" width="7.140625" style="31" customWidth="1"/>
    <col min="15618" max="15860" width="9.140625" style="31"/>
    <col min="15861" max="15861" width="2.42578125" style="31" customWidth="1"/>
    <col min="15862" max="15862" width="23.7109375" style="31" customWidth="1"/>
    <col min="15863" max="15863" width="6.42578125" style="31" customWidth="1"/>
    <col min="15864" max="15864" width="4.7109375" style="31" customWidth="1"/>
    <col min="15865" max="15865" width="6.140625" style="31" customWidth="1"/>
    <col min="15866" max="15866" width="4.7109375" style="31" customWidth="1"/>
    <col min="15867" max="15867" width="6.5703125" style="31" customWidth="1"/>
    <col min="15868" max="15868" width="4.7109375" style="31" customWidth="1"/>
    <col min="15869" max="15869" width="6.5703125" style="31" customWidth="1"/>
    <col min="15870" max="15870" width="4.7109375" style="31" customWidth="1"/>
    <col min="15871" max="15871" width="7.42578125" style="31" customWidth="1"/>
    <col min="15872" max="15872" width="4.7109375" style="31" customWidth="1"/>
    <col min="15873" max="15873" width="7.140625" style="31" customWidth="1"/>
    <col min="15874" max="16116" width="9.140625" style="31"/>
    <col min="16117" max="16117" width="2.42578125" style="31" customWidth="1"/>
    <col min="16118" max="16118" width="23.7109375" style="31" customWidth="1"/>
    <col min="16119" max="16119" width="6.42578125" style="31" customWidth="1"/>
    <col min="16120" max="16120" width="4.7109375" style="31" customWidth="1"/>
    <col min="16121" max="16121" width="6.140625" style="31" customWidth="1"/>
    <col min="16122" max="16122" width="4.7109375" style="31" customWidth="1"/>
    <col min="16123" max="16123" width="6.5703125" style="31" customWidth="1"/>
    <col min="16124" max="16124" width="4.7109375" style="31" customWidth="1"/>
    <col min="16125" max="16125" width="6.5703125" style="31" customWidth="1"/>
    <col min="16126" max="16126" width="4.7109375" style="31" customWidth="1"/>
    <col min="16127" max="16127" width="7.42578125" style="31" customWidth="1"/>
    <col min="16128" max="16128" width="4.7109375" style="31" customWidth="1"/>
    <col min="16129" max="16129" width="7.140625" style="31" customWidth="1"/>
    <col min="16130" max="16384" width="9.140625" style="31"/>
  </cols>
  <sheetData>
    <row r="1" spans="1:16" ht="18.75" x14ac:dyDescent="0.3">
      <c r="A1" s="72" t="s">
        <v>73</v>
      </c>
      <c r="B1" s="72"/>
      <c r="C1" s="72"/>
      <c r="D1" s="72"/>
      <c r="E1" s="72"/>
      <c r="F1" s="72"/>
      <c r="G1" s="72"/>
      <c r="H1" s="72"/>
      <c r="I1" s="72"/>
      <c r="J1" s="72"/>
      <c r="K1" s="72"/>
      <c r="L1" s="72"/>
      <c r="M1" s="72"/>
      <c r="N1" s="72"/>
      <c r="O1" s="72"/>
      <c r="P1" s="72"/>
    </row>
    <row r="2" spans="1:16" ht="18.75" x14ac:dyDescent="0.3">
      <c r="A2" s="72" t="s">
        <v>88</v>
      </c>
      <c r="B2" s="72"/>
      <c r="C2" s="72"/>
      <c r="D2" s="72"/>
      <c r="E2" s="72"/>
      <c r="F2" s="72"/>
      <c r="G2" s="72"/>
      <c r="H2" s="72"/>
      <c r="I2" s="72"/>
      <c r="J2" s="72"/>
      <c r="K2" s="72"/>
      <c r="L2" s="72"/>
      <c r="M2" s="72"/>
      <c r="N2" s="72"/>
      <c r="O2" s="72"/>
      <c r="P2" s="72"/>
    </row>
    <row r="3" spans="1:16" ht="15" x14ac:dyDescent="0.25">
      <c r="A3" s="73" t="s">
        <v>74</v>
      </c>
      <c r="B3" s="73"/>
      <c r="C3" s="73"/>
      <c r="D3" s="73"/>
      <c r="E3" s="73"/>
      <c r="F3" s="73"/>
      <c r="G3" s="73"/>
      <c r="H3" s="73"/>
      <c r="I3" s="73"/>
      <c r="J3" s="73"/>
      <c r="K3" s="73"/>
      <c r="L3" s="73"/>
      <c r="M3" s="73"/>
      <c r="N3" s="73"/>
      <c r="O3" s="73"/>
      <c r="P3" s="73"/>
    </row>
    <row r="4" spans="1:16" ht="5.25" customHeight="1" x14ac:dyDescent="0.25">
      <c r="A4" s="46"/>
      <c r="B4" s="46"/>
      <c r="C4" s="46"/>
      <c r="D4" s="46"/>
      <c r="E4" s="46"/>
      <c r="F4" s="46"/>
      <c r="G4" s="46"/>
      <c r="H4" s="46"/>
      <c r="I4" s="46"/>
      <c r="J4" s="46"/>
      <c r="K4" s="46"/>
      <c r="L4" s="46"/>
      <c r="M4" s="46"/>
      <c r="N4" s="46"/>
      <c r="O4" s="46"/>
      <c r="P4" s="46"/>
    </row>
    <row r="5" spans="1:16" x14ac:dyDescent="0.2">
      <c r="A5" s="34"/>
      <c r="B5" s="34" t="s">
        <v>0</v>
      </c>
      <c r="C5" s="35">
        <v>1900</v>
      </c>
      <c r="D5" s="35">
        <v>1905</v>
      </c>
      <c r="E5" s="35">
        <v>1910</v>
      </c>
      <c r="F5" s="35">
        <v>1915</v>
      </c>
      <c r="G5" s="35">
        <v>1920</v>
      </c>
      <c r="H5" s="35">
        <v>1925</v>
      </c>
      <c r="I5" s="35">
        <v>1930</v>
      </c>
      <c r="J5" s="35">
        <v>1935</v>
      </c>
      <c r="K5" s="35">
        <v>1940</v>
      </c>
      <c r="L5" s="35">
        <v>1945</v>
      </c>
      <c r="M5" s="35">
        <v>1950</v>
      </c>
      <c r="N5" s="35">
        <v>1955</v>
      </c>
      <c r="O5" s="35">
        <v>1960</v>
      </c>
      <c r="P5" s="35">
        <v>1965</v>
      </c>
    </row>
    <row r="6" spans="1:16" x14ac:dyDescent="0.2">
      <c r="A6" s="36"/>
      <c r="B6" s="36"/>
      <c r="C6" s="36"/>
      <c r="D6" s="36"/>
      <c r="E6" s="36"/>
      <c r="F6" s="36"/>
      <c r="G6" s="36"/>
      <c r="H6" s="36"/>
      <c r="I6" s="36"/>
      <c r="J6" s="36"/>
      <c r="K6" s="36"/>
      <c r="L6" s="36"/>
      <c r="M6" s="36"/>
      <c r="N6" s="36"/>
      <c r="O6" s="36"/>
      <c r="P6" s="36"/>
    </row>
    <row r="7" spans="1:16" x14ac:dyDescent="0.2">
      <c r="A7" s="28" t="s">
        <v>75</v>
      </c>
      <c r="B7" s="28"/>
      <c r="C7" s="37">
        <v>1570</v>
      </c>
      <c r="D7" s="37">
        <v>2419</v>
      </c>
      <c r="E7" s="37">
        <v>5726</v>
      </c>
      <c r="F7" s="37">
        <v>8926</v>
      </c>
      <c r="G7" s="37">
        <v>12205</v>
      </c>
      <c r="H7" s="37">
        <v>18191</v>
      </c>
      <c r="I7" s="38">
        <v>21310</v>
      </c>
      <c r="J7" s="38">
        <v>42596</v>
      </c>
      <c r="K7" s="38">
        <v>53529</v>
      </c>
      <c r="L7" s="38">
        <v>114241</v>
      </c>
      <c r="M7" s="37">
        <v>187145</v>
      </c>
      <c r="N7" s="37">
        <v>296256</v>
      </c>
      <c r="O7" s="38">
        <v>439487</v>
      </c>
      <c r="P7" s="38">
        <v>575959</v>
      </c>
    </row>
    <row r="8" spans="1:16" x14ac:dyDescent="0.2">
      <c r="A8" s="28"/>
      <c r="B8" s="28"/>
      <c r="C8" s="28"/>
      <c r="D8" s="28"/>
      <c r="E8" s="28"/>
      <c r="F8" s="28"/>
      <c r="G8" s="28"/>
      <c r="H8" s="28"/>
      <c r="I8" s="28"/>
      <c r="J8" s="28"/>
      <c r="K8" s="28"/>
      <c r="L8" s="28"/>
      <c r="M8" s="28"/>
      <c r="N8" s="28"/>
      <c r="O8" s="28"/>
      <c r="P8" s="28"/>
    </row>
    <row r="9" spans="1:16" x14ac:dyDescent="0.2">
      <c r="A9" s="28" t="s">
        <v>42</v>
      </c>
      <c r="B9" s="28"/>
      <c r="C9" s="28"/>
      <c r="D9" s="28"/>
      <c r="E9" s="28"/>
      <c r="F9" s="28"/>
      <c r="G9" s="28"/>
      <c r="H9" s="28"/>
      <c r="I9" s="28"/>
      <c r="J9" s="28"/>
      <c r="K9" s="28"/>
      <c r="L9" s="28"/>
      <c r="M9" s="28"/>
      <c r="N9" s="28"/>
      <c r="O9" s="28"/>
      <c r="P9" s="28"/>
    </row>
    <row r="10" spans="1:16" x14ac:dyDescent="0.2">
      <c r="A10" s="28"/>
      <c r="B10" s="28"/>
      <c r="C10" s="28"/>
      <c r="D10" s="28"/>
      <c r="E10" s="28"/>
      <c r="F10" s="28"/>
      <c r="G10" s="28"/>
      <c r="H10" s="28"/>
      <c r="I10" s="28"/>
      <c r="J10" s="28"/>
      <c r="K10" s="28"/>
      <c r="L10" s="28"/>
      <c r="M10" s="28"/>
      <c r="N10" s="28"/>
      <c r="O10" s="28"/>
      <c r="P10" s="28"/>
    </row>
    <row r="11" spans="1:16" x14ac:dyDescent="0.2">
      <c r="A11" s="28"/>
      <c r="B11" s="28" t="s">
        <v>1</v>
      </c>
      <c r="C11" s="39" t="s">
        <v>76</v>
      </c>
      <c r="D11" s="39" t="s">
        <v>76</v>
      </c>
      <c r="E11" s="39" t="s">
        <v>76</v>
      </c>
      <c r="F11" s="39" t="s">
        <v>76</v>
      </c>
      <c r="G11" s="39" t="s">
        <v>76</v>
      </c>
      <c r="H11" s="40" t="s">
        <v>76</v>
      </c>
      <c r="I11" s="39" t="s">
        <v>76</v>
      </c>
      <c r="J11" s="41">
        <v>9386</v>
      </c>
      <c r="K11" s="41">
        <v>14281</v>
      </c>
      <c r="L11" s="41">
        <v>45277</v>
      </c>
      <c r="M11" s="42">
        <v>80859</v>
      </c>
      <c r="N11" s="40">
        <v>113085</v>
      </c>
      <c r="O11" s="41">
        <v>182737</v>
      </c>
      <c r="P11" s="41">
        <v>230552</v>
      </c>
    </row>
    <row r="12" spans="1:16" x14ac:dyDescent="0.2">
      <c r="A12" s="28"/>
      <c r="B12" s="28" t="s">
        <v>2</v>
      </c>
      <c r="C12" s="39" t="s">
        <v>76</v>
      </c>
      <c r="D12" s="39" t="s">
        <v>76</v>
      </c>
      <c r="E12" s="39" t="s">
        <v>76</v>
      </c>
      <c r="F12" s="39" t="s">
        <v>76</v>
      </c>
      <c r="G12" s="39" t="s">
        <v>76</v>
      </c>
      <c r="H12" s="40" t="s">
        <v>76</v>
      </c>
      <c r="I12" s="39" t="s">
        <v>76</v>
      </c>
      <c r="J12" s="43" t="s">
        <v>76</v>
      </c>
      <c r="K12" s="41">
        <v>1027</v>
      </c>
      <c r="L12" s="41">
        <v>2194</v>
      </c>
      <c r="M12" s="42">
        <v>4643</v>
      </c>
      <c r="N12" s="40">
        <v>7945</v>
      </c>
      <c r="O12" s="41">
        <v>13363</v>
      </c>
      <c r="P12" s="41">
        <v>17041</v>
      </c>
    </row>
    <row r="13" spans="1:16" x14ac:dyDescent="0.2">
      <c r="A13" s="28"/>
      <c r="B13" s="28" t="s">
        <v>3</v>
      </c>
      <c r="C13" s="39" t="s">
        <v>76</v>
      </c>
      <c r="D13" s="39" t="s">
        <v>76</v>
      </c>
      <c r="E13" s="39" t="s">
        <v>76</v>
      </c>
      <c r="F13" s="39" t="s">
        <v>76</v>
      </c>
      <c r="G13" s="39" t="s">
        <v>76</v>
      </c>
      <c r="H13" s="40">
        <v>3020</v>
      </c>
      <c r="I13" s="41">
        <v>5027</v>
      </c>
      <c r="J13" s="41">
        <v>11945</v>
      </c>
      <c r="K13" s="41">
        <v>16156</v>
      </c>
      <c r="L13" s="41">
        <v>16492</v>
      </c>
      <c r="M13" s="42">
        <v>37330</v>
      </c>
      <c r="N13" s="40">
        <v>50673</v>
      </c>
      <c r="O13" s="41">
        <v>60482</v>
      </c>
      <c r="P13" s="41">
        <v>83452</v>
      </c>
    </row>
    <row r="14" spans="1:16" x14ac:dyDescent="0.2">
      <c r="A14" s="28"/>
      <c r="B14" s="28" t="s">
        <v>77</v>
      </c>
      <c r="C14" s="39" t="s">
        <v>76</v>
      </c>
      <c r="D14" s="39" t="s">
        <v>76</v>
      </c>
      <c r="E14" s="39" t="s">
        <v>76</v>
      </c>
      <c r="F14" s="39" t="s">
        <v>76</v>
      </c>
      <c r="G14" s="39" t="s">
        <v>76</v>
      </c>
      <c r="H14" s="40" t="s">
        <v>76</v>
      </c>
      <c r="I14" s="39" t="s">
        <v>76</v>
      </c>
      <c r="J14" s="41">
        <v>1027</v>
      </c>
      <c r="K14" s="28">
        <v>924</v>
      </c>
      <c r="L14" s="28">
        <v>950</v>
      </c>
      <c r="M14" s="40" t="s">
        <v>76</v>
      </c>
      <c r="N14" s="40" t="s">
        <v>76</v>
      </c>
      <c r="O14" s="41">
        <v>1448</v>
      </c>
      <c r="P14" s="41">
        <v>1710</v>
      </c>
    </row>
    <row r="15" spans="1:16" x14ac:dyDescent="0.2">
      <c r="A15" s="28"/>
      <c r="B15" s="28" t="s">
        <v>78</v>
      </c>
      <c r="C15" s="39" t="s">
        <v>76</v>
      </c>
      <c r="D15" s="39" t="s">
        <v>76</v>
      </c>
      <c r="E15" s="39" t="s">
        <v>76</v>
      </c>
      <c r="F15" s="39" t="s">
        <v>76</v>
      </c>
      <c r="G15" s="39" t="s">
        <v>76</v>
      </c>
      <c r="H15" s="40" t="s">
        <v>76</v>
      </c>
      <c r="I15" s="39" t="s">
        <v>76</v>
      </c>
      <c r="J15" s="28">
        <v>567</v>
      </c>
      <c r="K15" s="28">
        <v>696</v>
      </c>
      <c r="L15" s="41">
        <v>1399</v>
      </c>
      <c r="M15" s="42">
        <v>1393</v>
      </c>
      <c r="N15" s="40">
        <v>1407</v>
      </c>
      <c r="O15" s="41">
        <v>11403</v>
      </c>
      <c r="P15" s="41">
        <v>10085</v>
      </c>
    </row>
    <row r="16" spans="1:16" x14ac:dyDescent="0.2">
      <c r="A16" s="28"/>
      <c r="B16" s="28" t="s">
        <v>4</v>
      </c>
      <c r="C16" s="39" t="s">
        <v>76</v>
      </c>
      <c r="D16" s="39" t="s">
        <v>76</v>
      </c>
      <c r="E16" s="39" t="s">
        <v>76</v>
      </c>
      <c r="F16" s="39" t="s">
        <v>76</v>
      </c>
      <c r="G16" s="39" t="s">
        <v>76</v>
      </c>
      <c r="H16" s="40" t="s">
        <v>76</v>
      </c>
      <c r="I16" s="39" t="s">
        <v>76</v>
      </c>
      <c r="J16" s="41">
        <v>1143</v>
      </c>
      <c r="K16" s="41">
        <v>1439</v>
      </c>
      <c r="L16" s="41">
        <v>11931</v>
      </c>
      <c r="M16" s="42">
        <v>260</v>
      </c>
      <c r="N16" s="40">
        <v>7347</v>
      </c>
      <c r="O16" s="43" t="s">
        <v>76</v>
      </c>
      <c r="P16" s="41">
        <v>5194</v>
      </c>
    </row>
    <row r="17" spans="1:16" x14ac:dyDescent="0.2">
      <c r="A17" s="28"/>
      <c r="B17" s="28" t="s">
        <v>8</v>
      </c>
      <c r="C17" s="39" t="s">
        <v>76</v>
      </c>
      <c r="D17" s="39" t="s">
        <v>76</v>
      </c>
      <c r="E17" s="39" t="s">
        <v>76</v>
      </c>
      <c r="F17" s="39" t="s">
        <v>76</v>
      </c>
      <c r="G17" s="39" t="s">
        <v>76</v>
      </c>
      <c r="H17" s="40" t="s">
        <v>76</v>
      </c>
      <c r="I17" s="39" t="s">
        <v>76</v>
      </c>
      <c r="J17" s="28">
        <v>965</v>
      </c>
      <c r="K17" s="41">
        <v>2107</v>
      </c>
      <c r="L17" s="41">
        <v>3124</v>
      </c>
      <c r="M17" s="42">
        <v>6501</v>
      </c>
      <c r="N17" s="40">
        <v>10643</v>
      </c>
      <c r="O17" s="41">
        <v>16840</v>
      </c>
      <c r="P17" s="41">
        <v>21166</v>
      </c>
    </row>
    <row r="18" spans="1:16" x14ac:dyDescent="0.2">
      <c r="A18" s="28"/>
      <c r="B18" s="28" t="s">
        <v>9</v>
      </c>
      <c r="C18" s="39" t="s">
        <v>76</v>
      </c>
      <c r="D18" s="39" t="s">
        <v>76</v>
      </c>
      <c r="E18" s="39" t="s">
        <v>76</v>
      </c>
      <c r="F18" s="39" t="s">
        <v>76</v>
      </c>
      <c r="G18" s="39" t="s">
        <v>76</v>
      </c>
      <c r="H18" s="39" t="s">
        <v>76</v>
      </c>
      <c r="I18" s="39" t="s">
        <v>76</v>
      </c>
      <c r="J18" s="39" t="s">
        <v>76</v>
      </c>
      <c r="K18" s="39" t="s">
        <v>76</v>
      </c>
      <c r="L18" s="39" t="s">
        <v>76</v>
      </c>
      <c r="M18" s="39" t="s">
        <v>76</v>
      </c>
      <c r="N18" s="39" t="s">
        <v>76</v>
      </c>
      <c r="O18" s="41">
        <v>1306</v>
      </c>
      <c r="P18" s="41">
        <v>1652</v>
      </c>
    </row>
    <row r="19" spans="1:16" x14ac:dyDescent="0.2">
      <c r="A19" s="28"/>
      <c r="B19" s="28"/>
      <c r="C19" s="39"/>
      <c r="D19" s="39"/>
      <c r="E19" s="39"/>
      <c r="F19" s="39"/>
      <c r="G19" s="39"/>
      <c r="H19" s="41"/>
      <c r="I19" s="39"/>
      <c r="J19" s="28"/>
      <c r="K19" s="28"/>
      <c r="L19" s="28"/>
      <c r="M19" s="42"/>
      <c r="N19" s="41"/>
      <c r="O19" s="41"/>
      <c r="P19" s="41"/>
    </row>
    <row r="20" spans="1:16" x14ac:dyDescent="0.2">
      <c r="A20" s="28" t="s">
        <v>17</v>
      </c>
      <c r="B20" s="28"/>
      <c r="C20" s="39"/>
      <c r="D20" s="39"/>
      <c r="E20" s="39"/>
      <c r="F20" s="39"/>
      <c r="G20" s="39"/>
      <c r="H20" s="41"/>
      <c r="I20" s="39"/>
      <c r="J20" s="28"/>
      <c r="K20" s="28"/>
      <c r="L20" s="28"/>
      <c r="M20" s="42"/>
      <c r="N20" s="41"/>
      <c r="O20" s="39"/>
      <c r="P20" s="39"/>
    </row>
    <row r="21" spans="1:16" x14ac:dyDescent="0.2">
      <c r="A21" s="28"/>
      <c r="B21" s="28"/>
      <c r="C21" s="39"/>
      <c r="D21" s="39"/>
      <c r="E21" s="39"/>
      <c r="F21" s="39"/>
      <c r="G21" s="39"/>
      <c r="H21" s="41"/>
      <c r="I21" s="39"/>
      <c r="J21" s="28"/>
      <c r="K21" s="28"/>
      <c r="L21" s="28"/>
      <c r="M21" s="42"/>
      <c r="N21" s="41"/>
      <c r="O21" s="39"/>
      <c r="P21" s="39"/>
    </row>
    <row r="22" spans="1:16" x14ac:dyDescent="0.2">
      <c r="A22" s="28"/>
      <c r="B22" s="28" t="s">
        <v>18</v>
      </c>
      <c r="C22" s="43" t="s">
        <v>76</v>
      </c>
      <c r="D22" s="39" t="s">
        <v>76</v>
      </c>
      <c r="E22" s="39" t="s">
        <v>76</v>
      </c>
      <c r="F22" s="39" t="s">
        <v>76</v>
      </c>
      <c r="G22" s="39" t="s">
        <v>76</v>
      </c>
      <c r="H22" s="40" t="s">
        <v>76</v>
      </c>
      <c r="I22" s="39" t="s">
        <v>76</v>
      </c>
      <c r="J22" s="41">
        <v>6009</v>
      </c>
      <c r="K22" s="41">
        <v>5418</v>
      </c>
      <c r="L22" s="41">
        <v>14358</v>
      </c>
      <c r="M22" s="42">
        <v>18860</v>
      </c>
      <c r="N22" s="40">
        <v>46316</v>
      </c>
      <c r="O22" s="41">
        <v>63710</v>
      </c>
      <c r="P22" s="41">
        <v>77348</v>
      </c>
    </row>
    <row r="23" spans="1:16" x14ac:dyDescent="0.2">
      <c r="A23" s="28"/>
      <c r="B23" s="28" t="s">
        <v>19</v>
      </c>
      <c r="C23" s="43" t="s">
        <v>76</v>
      </c>
      <c r="D23" s="39" t="s">
        <v>76</v>
      </c>
      <c r="E23" s="39" t="s">
        <v>76</v>
      </c>
      <c r="F23" s="39" t="s">
        <v>76</v>
      </c>
      <c r="G23" s="39" t="s">
        <v>76</v>
      </c>
      <c r="H23" s="40" t="s">
        <v>76</v>
      </c>
      <c r="I23" s="39" t="s">
        <v>76</v>
      </c>
      <c r="J23" s="41">
        <v>1969</v>
      </c>
      <c r="K23" s="41">
        <v>2335</v>
      </c>
      <c r="L23" s="41">
        <v>3895</v>
      </c>
      <c r="M23" s="42">
        <v>5470</v>
      </c>
      <c r="N23" s="40">
        <v>9037</v>
      </c>
      <c r="O23" s="41">
        <v>14426</v>
      </c>
      <c r="P23" s="41">
        <v>19219</v>
      </c>
    </row>
    <row r="24" spans="1:16" x14ac:dyDescent="0.2">
      <c r="A24" s="28"/>
      <c r="B24" s="28" t="s">
        <v>21</v>
      </c>
      <c r="C24" s="28">
        <v>46</v>
      </c>
      <c r="D24" s="28">
        <v>117</v>
      </c>
      <c r="E24" s="28">
        <v>285</v>
      </c>
      <c r="F24" s="28">
        <v>392</v>
      </c>
      <c r="G24" s="28">
        <v>749</v>
      </c>
      <c r="H24" s="41">
        <v>1132</v>
      </c>
      <c r="I24" s="41">
        <v>1521</v>
      </c>
      <c r="J24" s="41">
        <v>1508</v>
      </c>
      <c r="K24" s="41">
        <v>1773</v>
      </c>
      <c r="L24" s="41">
        <v>1769</v>
      </c>
      <c r="M24" s="41">
        <v>3491</v>
      </c>
      <c r="N24" s="41">
        <v>5212</v>
      </c>
      <c r="O24" s="39" t="s">
        <v>76</v>
      </c>
      <c r="P24" s="39" t="s">
        <v>76</v>
      </c>
    </row>
    <row r="25" spans="1:16" x14ac:dyDescent="0.2">
      <c r="A25" s="28"/>
      <c r="B25" s="28" t="s">
        <v>79</v>
      </c>
      <c r="C25" s="43" t="s">
        <v>76</v>
      </c>
      <c r="D25" s="39" t="s">
        <v>76</v>
      </c>
      <c r="E25" s="28">
        <v>47</v>
      </c>
      <c r="F25" s="28">
        <v>52</v>
      </c>
      <c r="G25" s="28">
        <v>105</v>
      </c>
      <c r="H25" s="44">
        <v>62</v>
      </c>
      <c r="I25" s="28">
        <v>48</v>
      </c>
      <c r="J25" s="28">
        <v>278</v>
      </c>
      <c r="K25" s="28">
        <v>18</v>
      </c>
      <c r="L25" s="28">
        <v>30</v>
      </c>
      <c r="M25" s="40" t="s">
        <v>76</v>
      </c>
      <c r="N25" s="40" t="s">
        <v>76</v>
      </c>
      <c r="O25" s="41">
        <v>7752</v>
      </c>
      <c r="P25" s="41">
        <v>10111</v>
      </c>
    </row>
    <row r="26" spans="1:16" x14ac:dyDescent="0.2">
      <c r="A26" s="28"/>
      <c r="B26" s="28" t="s">
        <v>80</v>
      </c>
      <c r="C26" s="43" t="s">
        <v>76</v>
      </c>
      <c r="D26" s="39" t="s">
        <v>76</v>
      </c>
      <c r="E26" s="39" t="s">
        <v>76</v>
      </c>
      <c r="F26" s="39" t="s">
        <v>76</v>
      </c>
      <c r="G26" s="39" t="s">
        <v>76</v>
      </c>
      <c r="H26" s="40" t="s">
        <v>76</v>
      </c>
      <c r="I26" s="39" t="s">
        <v>76</v>
      </c>
      <c r="J26" s="39" t="s">
        <v>76</v>
      </c>
      <c r="K26" s="28">
        <v>155</v>
      </c>
      <c r="L26" s="28">
        <v>468</v>
      </c>
      <c r="M26" s="42">
        <v>608</v>
      </c>
      <c r="N26" s="40">
        <v>896</v>
      </c>
      <c r="O26" s="41">
        <v>1161</v>
      </c>
      <c r="P26" s="41">
        <v>1051</v>
      </c>
    </row>
    <row r="27" spans="1:16" x14ac:dyDescent="0.2">
      <c r="A27" s="28"/>
      <c r="B27" s="28" t="s">
        <v>69</v>
      </c>
      <c r="C27" s="43" t="s">
        <v>76</v>
      </c>
      <c r="D27" s="39" t="s">
        <v>76</v>
      </c>
      <c r="E27" s="39" t="s">
        <v>76</v>
      </c>
      <c r="F27" s="39" t="s">
        <v>76</v>
      </c>
      <c r="G27" s="39" t="s">
        <v>76</v>
      </c>
      <c r="H27" s="40" t="s">
        <v>76</v>
      </c>
      <c r="I27" s="39" t="s">
        <v>76</v>
      </c>
      <c r="J27" s="39" t="s">
        <v>76</v>
      </c>
      <c r="K27" s="39" t="s">
        <v>76</v>
      </c>
      <c r="L27" s="41">
        <v>2093</v>
      </c>
      <c r="M27" s="42">
        <v>5791</v>
      </c>
      <c r="N27" s="40">
        <v>1817</v>
      </c>
      <c r="O27" s="41">
        <v>1779</v>
      </c>
      <c r="P27" s="41">
        <v>1240</v>
      </c>
    </row>
    <row r="28" spans="1:16" x14ac:dyDescent="0.2">
      <c r="A28" s="28"/>
      <c r="B28" s="28" t="s">
        <v>44</v>
      </c>
      <c r="C28" s="43" t="s">
        <v>76</v>
      </c>
      <c r="D28" s="39" t="s">
        <v>76</v>
      </c>
      <c r="E28" s="39" t="s">
        <v>76</v>
      </c>
      <c r="F28" s="39" t="s">
        <v>76</v>
      </c>
      <c r="G28" s="39" t="s">
        <v>76</v>
      </c>
      <c r="H28" s="40" t="s">
        <v>76</v>
      </c>
      <c r="I28" s="39" t="s">
        <v>76</v>
      </c>
      <c r="J28" s="28">
        <v>17</v>
      </c>
      <c r="K28" s="28">
        <v>1</v>
      </c>
      <c r="L28" s="28">
        <v>6</v>
      </c>
      <c r="M28" s="42">
        <v>14</v>
      </c>
      <c r="N28" s="40">
        <v>22</v>
      </c>
      <c r="O28" s="28">
        <v>6</v>
      </c>
      <c r="P28" s="28">
        <v>14</v>
      </c>
    </row>
    <row r="29" spans="1:16" x14ac:dyDescent="0.2">
      <c r="A29" s="28"/>
      <c r="B29" s="28" t="s">
        <v>81</v>
      </c>
      <c r="C29" s="28"/>
      <c r="D29" s="39"/>
      <c r="E29" s="39"/>
      <c r="F29" s="39"/>
      <c r="G29" s="39"/>
      <c r="H29" s="41"/>
      <c r="I29" s="28"/>
      <c r="J29" s="28"/>
      <c r="K29" s="28"/>
      <c r="L29" s="28"/>
      <c r="M29" s="42"/>
      <c r="N29" s="41"/>
      <c r="O29" s="39"/>
      <c r="P29" s="39"/>
    </row>
    <row r="30" spans="1:16" x14ac:dyDescent="0.2">
      <c r="A30" s="28" t="s">
        <v>82</v>
      </c>
      <c r="B30" s="28"/>
      <c r="C30" s="28"/>
      <c r="D30" s="39"/>
      <c r="E30" s="39"/>
      <c r="F30" s="39"/>
      <c r="G30" s="39"/>
      <c r="H30" s="41"/>
      <c r="I30" s="28"/>
      <c r="J30" s="28"/>
      <c r="K30" s="28"/>
      <c r="L30" s="28"/>
      <c r="M30" s="42"/>
      <c r="N30" s="41"/>
      <c r="O30" s="41"/>
      <c r="P30" s="41"/>
    </row>
    <row r="31" spans="1:16" x14ac:dyDescent="0.2">
      <c r="A31" s="28"/>
      <c r="B31" s="28"/>
      <c r="C31" s="28"/>
      <c r="D31" s="39"/>
      <c r="E31" s="39"/>
      <c r="F31" s="39"/>
      <c r="G31" s="39"/>
      <c r="H31" s="41"/>
      <c r="I31" s="28"/>
      <c r="J31" s="28"/>
      <c r="K31" s="28"/>
      <c r="L31" s="28"/>
      <c r="M31" s="42"/>
      <c r="N31" s="41"/>
      <c r="O31" s="41"/>
      <c r="P31" s="41"/>
    </row>
    <row r="32" spans="1:16" x14ac:dyDescent="0.2">
      <c r="A32" s="28"/>
      <c r="B32" s="28" t="s">
        <v>83</v>
      </c>
      <c r="C32" s="41">
        <v>1524</v>
      </c>
      <c r="D32" s="41">
        <v>2268</v>
      </c>
      <c r="E32" s="41">
        <v>5296</v>
      </c>
      <c r="F32" s="41">
        <v>8327</v>
      </c>
      <c r="G32" s="41">
        <v>11073</v>
      </c>
      <c r="H32" s="41">
        <v>13534</v>
      </c>
      <c r="I32" s="41">
        <v>13874</v>
      </c>
      <c r="J32" s="41">
        <v>6514</v>
      </c>
      <c r="K32" s="41">
        <v>3471</v>
      </c>
      <c r="L32" s="41">
        <v>5294</v>
      </c>
      <c r="M32" s="41">
        <v>11205</v>
      </c>
      <c r="N32" s="41">
        <v>20045</v>
      </c>
      <c r="O32" s="41">
        <v>34017</v>
      </c>
      <c r="P32" s="41">
        <v>46207</v>
      </c>
    </row>
    <row r="33" spans="1:16" x14ac:dyDescent="0.2">
      <c r="A33" s="28"/>
      <c r="B33" s="28" t="s">
        <v>57</v>
      </c>
      <c r="C33" s="43" t="s">
        <v>76</v>
      </c>
      <c r="D33" s="39" t="s">
        <v>76</v>
      </c>
      <c r="E33" s="39" t="s">
        <v>76</v>
      </c>
      <c r="F33" s="39" t="s">
        <v>76</v>
      </c>
      <c r="G33" s="39" t="s">
        <v>76</v>
      </c>
      <c r="H33" s="40" t="s">
        <v>76</v>
      </c>
      <c r="I33" s="39" t="s">
        <v>76</v>
      </c>
      <c r="J33" s="39" t="s">
        <v>76</v>
      </c>
      <c r="K33" s="41">
        <v>1316</v>
      </c>
      <c r="L33" s="41">
        <v>2457</v>
      </c>
      <c r="M33" s="42">
        <v>6068</v>
      </c>
      <c r="N33" s="40">
        <v>14550</v>
      </c>
      <c r="O33" s="41">
        <v>16682</v>
      </c>
      <c r="P33" s="41">
        <v>27864</v>
      </c>
    </row>
    <row r="34" spans="1:16" x14ac:dyDescent="0.2">
      <c r="A34" s="28"/>
      <c r="B34" s="28" t="s">
        <v>26</v>
      </c>
      <c r="C34" s="43" t="s">
        <v>76</v>
      </c>
      <c r="D34" s="39" t="s">
        <v>76</v>
      </c>
      <c r="E34" s="39" t="s">
        <v>76</v>
      </c>
      <c r="F34" s="39" t="s">
        <v>76</v>
      </c>
      <c r="G34" s="39" t="s">
        <v>76</v>
      </c>
      <c r="H34" s="40" t="s">
        <v>76</v>
      </c>
      <c r="I34" s="39" t="s">
        <v>76</v>
      </c>
      <c r="J34" s="39" t="s">
        <v>76</v>
      </c>
      <c r="K34" s="39" t="s">
        <v>76</v>
      </c>
      <c r="L34" s="28">
        <v>59</v>
      </c>
      <c r="M34" s="42">
        <v>240</v>
      </c>
      <c r="N34" s="40">
        <v>688</v>
      </c>
      <c r="O34" s="41">
        <v>1211</v>
      </c>
      <c r="P34" s="41">
        <v>2869</v>
      </c>
    </row>
    <row r="35" spans="1:16" x14ac:dyDescent="0.2">
      <c r="A35" s="28"/>
      <c r="B35" s="28"/>
      <c r="C35" s="28"/>
      <c r="D35" s="39"/>
      <c r="E35" s="39"/>
      <c r="F35" s="39"/>
      <c r="G35" s="39"/>
      <c r="H35" s="41"/>
      <c r="I35" s="28"/>
      <c r="J35" s="28"/>
      <c r="K35" s="28"/>
      <c r="L35" s="28"/>
      <c r="M35" s="42"/>
      <c r="N35" s="41"/>
      <c r="O35" s="28"/>
      <c r="P35" s="28"/>
    </row>
    <row r="36" spans="1:16" x14ac:dyDescent="0.2">
      <c r="A36" s="28" t="s">
        <v>29</v>
      </c>
      <c r="B36" s="28"/>
      <c r="C36" s="28"/>
      <c r="D36" s="39"/>
      <c r="E36" s="39"/>
      <c r="F36" s="39"/>
      <c r="G36" s="39"/>
      <c r="H36" s="41"/>
      <c r="I36" s="28"/>
      <c r="J36" s="28"/>
      <c r="K36" s="28"/>
      <c r="L36" s="28"/>
      <c r="M36" s="42"/>
      <c r="N36" s="41"/>
      <c r="O36" s="28"/>
      <c r="P36" s="28"/>
    </row>
    <row r="37" spans="1:16" x14ac:dyDescent="0.2">
      <c r="A37" s="28"/>
      <c r="B37" s="28"/>
      <c r="C37" s="28"/>
      <c r="D37" s="39"/>
      <c r="E37" s="39"/>
      <c r="F37" s="39"/>
      <c r="G37" s="39"/>
      <c r="H37" s="41"/>
      <c r="I37" s="28"/>
      <c r="J37" s="28"/>
      <c r="K37" s="28"/>
      <c r="L37" s="28"/>
      <c r="M37" s="42"/>
      <c r="N37" s="41"/>
      <c r="O37" s="41"/>
      <c r="P37" s="41"/>
    </row>
    <row r="38" spans="1:16" x14ac:dyDescent="0.2">
      <c r="A38" s="28"/>
      <c r="B38" s="28" t="s">
        <v>84</v>
      </c>
      <c r="C38" s="43" t="s">
        <v>76</v>
      </c>
      <c r="D38" s="28">
        <v>34</v>
      </c>
      <c r="E38" s="28">
        <v>98</v>
      </c>
      <c r="F38" s="28">
        <v>155</v>
      </c>
      <c r="G38" s="28">
        <v>278</v>
      </c>
      <c r="H38" s="41">
        <v>443</v>
      </c>
      <c r="I38" s="28">
        <v>840</v>
      </c>
      <c r="J38" s="28">
        <v>460</v>
      </c>
      <c r="K38" s="41">
        <v>1445</v>
      </c>
      <c r="L38" s="41">
        <v>1972</v>
      </c>
      <c r="M38" s="41">
        <v>3559</v>
      </c>
      <c r="N38" s="41">
        <v>5091</v>
      </c>
      <c r="O38" s="41">
        <v>9446</v>
      </c>
      <c r="P38" s="41">
        <v>16574</v>
      </c>
    </row>
    <row r="39" spans="1:16" x14ac:dyDescent="0.2">
      <c r="A39" s="28"/>
      <c r="B39" s="28" t="s">
        <v>53</v>
      </c>
      <c r="C39" s="43" t="s">
        <v>76</v>
      </c>
      <c r="D39" s="39" t="s">
        <v>76</v>
      </c>
      <c r="E39" s="39" t="s">
        <v>76</v>
      </c>
      <c r="F39" s="39" t="s">
        <v>76</v>
      </c>
      <c r="G39" s="39" t="s">
        <v>76</v>
      </c>
      <c r="H39" s="40" t="s">
        <v>76</v>
      </c>
      <c r="I39" s="39" t="s">
        <v>76</v>
      </c>
      <c r="J39" s="28">
        <v>65</v>
      </c>
      <c r="K39" s="28">
        <v>86</v>
      </c>
      <c r="L39" s="28">
        <v>312</v>
      </c>
      <c r="M39" s="42">
        <v>444</v>
      </c>
      <c r="N39" s="40">
        <v>715</v>
      </c>
      <c r="O39" s="39" t="s">
        <v>76</v>
      </c>
      <c r="P39" s="39" t="s">
        <v>76</v>
      </c>
    </row>
    <row r="40" spans="1:16" x14ac:dyDescent="0.2">
      <c r="A40" s="28"/>
      <c r="B40" s="28" t="s">
        <v>85</v>
      </c>
      <c r="C40" s="43" t="s">
        <v>76</v>
      </c>
      <c r="D40" s="39" t="s">
        <v>76</v>
      </c>
      <c r="E40" s="39" t="s">
        <v>76</v>
      </c>
      <c r="F40" s="39" t="s">
        <v>76</v>
      </c>
      <c r="G40" s="39" t="s">
        <v>76</v>
      </c>
      <c r="H40" s="40" t="s">
        <v>76</v>
      </c>
      <c r="I40" s="39" t="s">
        <v>76</v>
      </c>
      <c r="J40" s="28">
        <v>714</v>
      </c>
      <c r="K40" s="28">
        <v>732</v>
      </c>
      <c r="L40" s="39" t="s">
        <v>76</v>
      </c>
      <c r="M40" s="40" t="s">
        <v>76</v>
      </c>
      <c r="N40" s="40" t="s">
        <v>76</v>
      </c>
      <c r="O40" s="28">
        <v>689</v>
      </c>
      <c r="P40" s="41">
        <v>1007</v>
      </c>
    </row>
    <row r="41" spans="1:16" x14ac:dyDescent="0.2">
      <c r="A41" s="28"/>
      <c r="B41" s="28" t="s">
        <v>86</v>
      </c>
      <c r="C41" s="43" t="s">
        <v>76</v>
      </c>
      <c r="D41" s="39" t="s">
        <v>76</v>
      </c>
      <c r="E41" s="39" t="s">
        <v>76</v>
      </c>
      <c r="F41" s="39" t="s">
        <v>76</v>
      </c>
      <c r="G41" s="39" t="s">
        <v>76</v>
      </c>
      <c r="H41" s="40" t="s">
        <v>76</v>
      </c>
      <c r="I41" s="39" t="s">
        <v>76</v>
      </c>
      <c r="J41" s="28">
        <v>29</v>
      </c>
      <c r="K41" s="28">
        <v>149</v>
      </c>
      <c r="L41" s="28">
        <v>161</v>
      </c>
      <c r="M41" s="42">
        <v>409</v>
      </c>
      <c r="N41" s="40">
        <v>767</v>
      </c>
      <c r="O41" s="41">
        <v>1029</v>
      </c>
      <c r="P41" s="41">
        <v>1603</v>
      </c>
    </row>
    <row r="42" spans="1:16" x14ac:dyDescent="0.2">
      <c r="A42" s="45"/>
      <c r="B42" s="45"/>
      <c r="C42" s="45"/>
      <c r="D42" s="45"/>
      <c r="E42" s="45"/>
      <c r="F42" s="45"/>
      <c r="G42" s="45"/>
      <c r="H42" s="45"/>
      <c r="I42" s="45"/>
      <c r="J42" s="45"/>
      <c r="K42" s="45"/>
      <c r="L42" s="45"/>
      <c r="M42" s="45"/>
      <c r="N42" s="45"/>
      <c r="O42" s="45"/>
      <c r="P42" s="45"/>
    </row>
    <row r="43" spans="1:16" x14ac:dyDescent="0.2">
      <c r="A43" s="28"/>
      <c r="B43" s="28"/>
      <c r="C43" s="28"/>
      <c r="D43" s="28"/>
      <c r="E43" s="28"/>
      <c r="F43" s="28"/>
      <c r="G43" s="28"/>
      <c r="H43" s="28"/>
      <c r="I43" s="28"/>
      <c r="J43" s="28"/>
      <c r="K43" s="28"/>
      <c r="L43" s="28"/>
      <c r="M43" s="28"/>
      <c r="N43" s="28"/>
      <c r="O43" s="28"/>
      <c r="P43" s="28"/>
    </row>
    <row r="44" spans="1:16" x14ac:dyDescent="0.2">
      <c r="A44" s="28" t="s">
        <v>87</v>
      </c>
      <c r="B44" s="28"/>
      <c r="C44" s="28"/>
      <c r="D44" s="28"/>
      <c r="E44" s="28"/>
      <c r="F44" s="28"/>
      <c r="G44" s="28"/>
      <c r="H44" s="28"/>
      <c r="I44" s="28"/>
      <c r="J44" s="28"/>
      <c r="K44" s="28"/>
      <c r="L44" s="28"/>
      <c r="M44" s="28"/>
      <c r="N44" s="28"/>
      <c r="O44" s="28"/>
      <c r="P44" s="28"/>
    </row>
    <row r="45" spans="1:16" x14ac:dyDescent="0.2">
      <c r="O45" s="33"/>
      <c r="P45" s="33"/>
    </row>
    <row r="46" spans="1:16" x14ac:dyDescent="0.2">
      <c r="O46" s="32"/>
      <c r="P46" s="32"/>
    </row>
    <row r="47" spans="1:16" x14ac:dyDescent="0.2">
      <c r="P47" s="33"/>
    </row>
    <row r="48" spans="1:16" x14ac:dyDescent="0.2">
      <c r="O48" s="32"/>
      <c r="P48" s="32"/>
    </row>
    <row r="49" spans="15:16" x14ac:dyDescent="0.2">
      <c r="O49" s="32"/>
      <c r="P49" s="32"/>
    </row>
    <row r="50" spans="15:16" x14ac:dyDescent="0.2">
      <c r="O50" s="32"/>
      <c r="P50" s="32"/>
    </row>
    <row r="51" spans="15:16" x14ac:dyDescent="0.2">
      <c r="O51" s="32"/>
      <c r="P51" s="32"/>
    </row>
    <row r="52" spans="15:16" x14ac:dyDescent="0.2">
      <c r="O52" s="32"/>
      <c r="P52" s="32"/>
    </row>
    <row r="53" spans="15:16" x14ac:dyDescent="0.2">
      <c r="O53" s="32"/>
      <c r="P53" s="32"/>
    </row>
    <row r="54" spans="15:16" x14ac:dyDescent="0.2">
      <c r="O54" s="33"/>
      <c r="P54" s="33"/>
    </row>
  </sheetData>
  <mergeCells count="3">
    <mergeCell ref="A1:P1"/>
    <mergeCell ref="A2:P2"/>
    <mergeCell ref="A3:P3"/>
  </mergeCells>
  <printOptions horizontalCentered="1"/>
  <pageMargins left="0.25" right="0.3" top="0.25" bottom="0" header="0.5" footer="0.25"/>
  <pageSetup orientation="landscape" r:id="rId1"/>
  <headerFooter alignWithMargins="0">
    <oddFooter>&amp;C&amp;"Times New Roman,Regular"24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5"/>
  <sheetViews>
    <sheetView workbookViewId="0">
      <selection activeCell="F25" sqref="F25"/>
    </sheetView>
  </sheetViews>
  <sheetFormatPr defaultColWidth="9.140625" defaultRowHeight="12.75" x14ac:dyDescent="0.2"/>
  <cols>
    <col min="1" max="1" width="6.5703125" style="47" customWidth="1"/>
    <col min="2" max="3" width="12.5703125" style="47" customWidth="1"/>
    <col min="4" max="4" width="13.5703125" style="47" bestFit="1" customWidth="1"/>
    <col min="5" max="5" width="13.85546875" style="47" customWidth="1"/>
    <col min="6" max="6" width="14.140625" style="47" bestFit="1" customWidth="1"/>
    <col min="7" max="16384" width="9.140625" style="47"/>
  </cols>
  <sheetData>
    <row r="1" spans="1:6" x14ac:dyDescent="0.2">
      <c r="A1" s="74" t="s">
        <v>73</v>
      </c>
      <c r="B1" s="74"/>
      <c r="C1" s="74"/>
      <c r="D1" s="74"/>
      <c r="E1" s="74"/>
      <c r="F1" s="74"/>
    </row>
    <row r="2" spans="1:6" x14ac:dyDescent="0.2">
      <c r="A2" s="74" t="s">
        <v>95</v>
      </c>
      <c r="B2" s="74"/>
      <c r="C2" s="74"/>
      <c r="D2" s="74"/>
      <c r="E2" s="74"/>
      <c r="F2" s="74"/>
    </row>
    <row r="3" spans="1:6" ht="25.5" x14ac:dyDescent="0.2">
      <c r="A3" s="48" t="s">
        <v>89</v>
      </c>
      <c r="B3" s="49" t="s">
        <v>92</v>
      </c>
      <c r="C3" s="49" t="s">
        <v>90</v>
      </c>
      <c r="D3" s="49" t="s">
        <v>94</v>
      </c>
      <c r="E3" s="49" t="s">
        <v>93</v>
      </c>
      <c r="F3" s="49" t="s">
        <v>91</v>
      </c>
    </row>
    <row r="4" spans="1:6" x14ac:dyDescent="0.2">
      <c r="A4" s="50">
        <v>2007</v>
      </c>
      <c r="B4" s="51">
        <v>282000</v>
      </c>
      <c r="C4" s="51">
        <v>2990000</v>
      </c>
      <c r="D4" s="51">
        <v>1699260000</v>
      </c>
      <c r="E4" s="51">
        <v>1309414000</v>
      </c>
      <c r="F4" s="51">
        <v>16381000</v>
      </c>
    </row>
    <row r="5" spans="1:6" x14ac:dyDescent="0.2">
      <c r="A5" s="50">
        <v>2008</v>
      </c>
      <c r="B5" s="51">
        <v>287000</v>
      </c>
      <c r="C5" s="51">
        <v>2995000</v>
      </c>
      <c r="D5" s="51">
        <v>1453090000</v>
      </c>
      <c r="E5" s="51">
        <v>1156175000</v>
      </c>
      <c r="F5" s="51">
        <v>17651000</v>
      </c>
    </row>
    <row r="6" spans="1:6" x14ac:dyDescent="0.2">
      <c r="A6" s="50">
        <v>2009</v>
      </c>
      <c r="B6" s="51">
        <v>261000</v>
      </c>
      <c r="C6" s="51">
        <v>1999000</v>
      </c>
      <c r="D6" s="51">
        <v>1841914000</v>
      </c>
      <c r="E6" s="51">
        <v>1024299000</v>
      </c>
      <c r="F6" s="51">
        <v>17192000</v>
      </c>
    </row>
    <row r="7" spans="1:6" x14ac:dyDescent="0.2">
      <c r="A7" s="50">
        <v>2010</v>
      </c>
      <c r="B7" s="51">
        <v>263000</v>
      </c>
      <c r="C7" s="51">
        <v>2819000</v>
      </c>
      <c r="D7" s="51">
        <v>1714749000</v>
      </c>
      <c r="E7" s="51">
        <v>1144508000</v>
      </c>
      <c r="F7" s="51">
        <v>12547000</v>
      </c>
    </row>
    <row r="8" spans="1:6" x14ac:dyDescent="0.2">
      <c r="A8" s="50">
        <v>2011</v>
      </c>
      <c r="B8" s="51">
        <v>293000</v>
      </c>
      <c r="C8" s="51">
        <v>2743000</v>
      </c>
      <c r="D8" s="51">
        <v>1852783000</v>
      </c>
      <c r="E8" s="51">
        <v>1500534000</v>
      </c>
      <c r="F8" s="51">
        <v>13598000</v>
      </c>
    </row>
    <row r="9" spans="1:6" x14ac:dyDescent="0.2">
      <c r="A9" s="50">
        <v>2012</v>
      </c>
      <c r="B9" s="51">
        <v>301000</v>
      </c>
      <c r="C9" s="51">
        <v>3262000</v>
      </c>
      <c r="D9" s="51">
        <v>2011360000</v>
      </c>
      <c r="E9" s="51">
        <v>1448731000</v>
      </c>
      <c r="F9" s="51">
        <v>12418000</v>
      </c>
    </row>
    <row r="10" spans="1:6" x14ac:dyDescent="0.2">
      <c r="A10" s="50">
        <v>2013</v>
      </c>
      <c r="B10" s="51">
        <v>311000</v>
      </c>
      <c r="C10" s="51">
        <v>2794000</v>
      </c>
      <c r="D10" s="51">
        <v>2094760000</v>
      </c>
      <c r="E10" s="51">
        <v>1304462000</v>
      </c>
      <c r="F10" s="51">
        <v>12463000</v>
      </c>
    </row>
    <row r="11" spans="1:6" x14ac:dyDescent="0.2">
      <c r="A11" s="50">
        <v>2014</v>
      </c>
      <c r="B11" s="51">
        <v>349000</v>
      </c>
      <c r="C11" s="51">
        <v>2745000</v>
      </c>
      <c r="D11" s="51">
        <v>2160494000</v>
      </c>
      <c r="E11" s="51">
        <v>1542109000</v>
      </c>
      <c r="F11" s="51">
        <v>13039000</v>
      </c>
    </row>
    <row r="12" spans="1:6" x14ac:dyDescent="0.2">
      <c r="A12" s="50">
        <v>2015</v>
      </c>
      <c r="B12" s="51">
        <v>343000</v>
      </c>
      <c r="C12" s="51">
        <v>2837000</v>
      </c>
      <c r="D12" s="51">
        <v>2321211000</v>
      </c>
      <c r="E12" s="51">
        <v>1335081000</v>
      </c>
      <c r="F12" s="51">
        <v>13649000</v>
      </c>
    </row>
    <row r="13" spans="1:6" x14ac:dyDescent="0.2">
      <c r="A13" s="50">
        <v>2016</v>
      </c>
      <c r="B13" s="51">
        <v>351000</v>
      </c>
      <c r="C13" s="51">
        <v>1554000</v>
      </c>
      <c r="D13" s="51">
        <v>2444264000</v>
      </c>
      <c r="E13" s="51">
        <v>1288107000</v>
      </c>
      <c r="F13" s="51">
        <v>13809000</v>
      </c>
    </row>
    <row r="14" spans="1:6" x14ac:dyDescent="0.2">
      <c r="A14" s="50">
        <v>2017</v>
      </c>
      <c r="B14" s="51">
        <v>355000</v>
      </c>
      <c r="C14" s="51">
        <v>2819000</v>
      </c>
      <c r="D14" s="51">
        <v>2638150000</v>
      </c>
      <c r="E14" s="51">
        <v>1142333000</v>
      </c>
      <c r="F14" s="51">
        <v>14559000</v>
      </c>
    </row>
    <row r="15" spans="1:6" x14ac:dyDescent="0.2">
      <c r="A15" s="50">
        <v>2018</v>
      </c>
      <c r="B15" s="51">
        <v>355000</v>
      </c>
      <c r="C15" s="51">
        <v>4851000</v>
      </c>
      <c r="D15" s="51">
        <v>2723488000</v>
      </c>
      <c r="E15" s="51">
        <v>1105718000</v>
      </c>
      <c r="F15" s="51">
        <v>15769000</v>
      </c>
    </row>
    <row r="16" spans="1:6" x14ac:dyDescent="0.2">
      <c r="A16" s="50">
        <v>2019</v>
      </c>
      <c r="B16" s="51">
        <v>357000</v>
      </c>
      <c r="C16" s="51">
        <v>1402000</v>
      </c>
      <c r="D16" s="51">
        <v>0</v>
      </c>
      <c r="E16" s="51">
        <v>0</v>
      </c>
      <c r="F16" s="51">
        <v>15374000</v>
      </c>
    </row>
    <row r="17" spans="1:6" x14ac:dyDescent="0.2">
      <c r="A17" s="50">
        <v>2020</v>
      </c>
      <c r="B17" s="51">
        <v>352000</v>
      </c>
      <c r="C17" s="51">
        <v>2736000</v>
      </c>
      <c r="D17" s="51">
        <v>0</v>
      </c>
      <c r="E17" s="51">
        <v>0</v>
      </c>
      <c r="F17" s="51">
        <v>17038000</v>
      </c>
    </row>
    <row r="18" spans="1:6" x14ac:dyDescent="0.2">
      <c r="A18" s="50">
        <v>2021</v>
      </c>
      <c r="B18" s="51">
        <v>370000</v>
      </c>
      <c r="C18" s="51">
        <v>2757000</v>
      </c>
      <c r="D18" s="51">
        <v>0</v>
      </c>
      <c r="E18" s="51">
        <v>0</v>
      </c>
      <c r="F18" s="51">
        <v>20422000</v>
      </c>
    </row>
    <row r="19" spans="1:6" x14ac:dyDescent="0.2">
      <c r="A19" s="50">
        <v>2022</v>
      </c>
      <c r="B19" s="51">
        <v>380000</v>
      </c>
      <c r="C19" s="51">
        <v>4662000</v>
      </c>
      <c r="D19" s="51">
        <v>0</v>
      </c>
      <c r="E19" s="51">
        <v>0</v>
      </c>
      <c r="F19" s="51">
        <v>18440000</v>
      </c>
    </row>
    <row r="20" spans="1:6" x14ac:dyDescent="0.2">
      <c r="A20" s="50">
        <v>2023</v>
      </c>
      <c r="B20" s="51">
        <v>366000</v>
      </c>
      <c r="C20" s="51">
        <v>7699000</v>
      </c>
      <c r="D20" s="51">
        <v>0</v>
      </c>
      <c r="E20" s="51">
        <v>0</v>
      </c>
      <c r="F20" s="51">
        <v>15505000</v>
      </c>
    </row>
    <row r="21" spans="1:6" x14ac:dyDescent="0.2">
      <c r="A21" s="50"/>
      <c r="B21" s="51"/>
      <c r="C21" s="51"/>
      <c r="F21" s="51"/>
    </row>
    <row r="22" spans="1:6" x14ac:dyDescent="0.2">
      <c r="A22" s="50"/>
      <c r="B22" s="51"/>
      <c r="C22" s="51"/>
      <c r="F22" s="51"/>
    </row>
    <row r="23" spans="1:6" x14ac:dyDescent="0.2">
      <c r="A23" s="50"/>
      <c r="B23" s="51"/>
      <c r="C23" s="51"/>
      <c r="F23" s="51"/>
    </row>
    <row r="24" spans="1:6" x14ac:dyDescent="0.2">
      <c r="A24" s="50"/>
      <c r="B24" s="51"/>
      <c r="C24" s="51"/>
      <c r="F24" s="51"/>
    </row>
    <row r="25" spans="1:6" x14ac:dyDescent="0.2">
      <c r="A25" s="50"/>
      <c r="B25" s="51"/>
      <c r="C25" s="51"/>
      <c r="F25" s="51"/>
    </row>
    <row r="26" spans="1:6" x14ac:dyDescent="0.2">
      <c r="A26" s="50"/>
      <c r="B26" s="51"/>
      <c r="C26" s="51"/>
      <c r="F26" s="51"/>
    </row>
    <row r="27" spans="1:6" x14ac:dyDescent="0.2">
      <c r="A27" s="50"/>
      <c r="B27" s="51"/>
      <c r="C27" s="51"/>
      <c r="F27" s="51"/>
    </row>
    <row r="28" spans="1:6" x14ac:dyDescent="0.2">
      <c r="A28" s="50"/>
      <c r="B28" s="51"/>
      <c r="C28" s="51"/>
      <c r="F28" s="51"/>
    </row>
    <row r="29" spans="1:6" x14ac:dyDescent="0.2">
      <c r="A29" s="50"/>
      <c r="B29" s="51"/>
      <c r="C29" s="51"/>
      <c r="F29" s="51"/>
    </row>
    <row r="30" spans="1:6" x14ac:dyDescent="0.2">
      <c r="A30" s="50"/>
      <c r="B30" s="51"/>
      <c r="C30" s="51"/>
      <c r="F30" s="51"/>
    </row>
    <row r="31" spans="1:6" x14ac:dyDescent="0.2">
      <c r="A31" s="50"/>
      <c r="B31" s="51"/>
      <c r="C31" s="51"/>
      <c r="F31" s="51"/>
    </row>
    <row r="32" spans="1:6" x14ac:dyDescent="0.2">
      <c r="A32" s="50"/>
      <c r="B32" s="51"/>
      <c r="C32" s="51"/>
      <c r="F32" s="51"/>
    </row>
    <row r="33" spans="1:6" x14ac:dyDescent="0.2">
      <c r="A33" s="50"/>
      <c r="B33" s="51"/>
      <c r="C33" s="51"/>
      <c r="F33" s="51"/>
    </row>
    <row r="34" spans="1:6" x14ac:dyDescent="0.2">
      <c r="A34" s="50"/>
      <c r="B34" s="51"/>
      <c r="C34" s="51"/>
      <c r="F34" s="51"/>
    </row>
    <row r="35" spans="1:6" x14ac:dyDescent="0.2">
      <c r="A35" s="50"/>
      <c r="B35" s="51"/>
      <c r="C35" s="51"/>
      <c r="F35" s="51"/>
    </row>
    <row r="36" spans="1:6" x14ac:dyDescent="0.2">
      <c r="A36" s="50"/>
      <c r="B36" s="51"/>
      <c r="C36" s="51"/>
      <c r="F36" s="51"/>
    </row>
    <row r="37" spans="1:6" x14ac:dyDescent="0.2">
      <c r="A37" s="50"/>
      <c r="B37" s="51"/>
      <c r="C37" s="51"/>
      <c r="F37" s="51"/>
    </row>
    <row r="38" spans="1:6" x14ac:dyDescent="0.2">
      <c r="A38" s="50"/>
      <c r="B38" s="51"/>
      <c r="C38" s="51"/>
      <c r="F38" s="51"/>
    </row>
    <row r="39" spans="1:6" x14ac:dyDescent="0.2">
      <c r="A39" s="50"/>
      <c r="B39" s="51"/>
      <c r="C39" s="51"/>
      <c r="F39" s="51"/>
    </row>
    <row r="40" spans="1:6" x14ac:dyDescent="0.2">
      <c r="A40" s="50"/>
      <c r="B40" s="51"/>
      <c r="C40" s="51"/>
      <c r="F40" s="51"/>
    </row>
    <row r="41" spans="1:6" x14ac:dyDescent="0.2">
      <c r="A41" s="50"/>
      <c r="B41" s="51"/>
      <c r="C41" s="51"/>
      <c r="F41" s="51"/>
    </row>
    <row r="42" spans="1:6" x14ac:dyDescent="0.2">
      <c r="B42" s="51"/>
      <c r="C42" s="51"/>
      <c r="F42" s="51"/>
    </row>
    <row r="43" spans="1:6" x14ac:dyDescent="0.2">
      <c r="B43" s="51"/>
      <c r="C43" s="51"/>
      <c r="F43" s="51"/>
    </row>
    <row r="44" spans="1:6" x14ac:dyDescent="0.2">
      <c r="B44" s="51"/>
      <c r="C44" s="51"/>
      <c r="F44" s="51"/>
    </row>
    <row r="45" spans="1:6" x14ac:dyDescent="0.2">
      <c r="B45" s="51"/>
      <c r="C45" s="51"/>
      <c r="F45" s="51"/>
    </row>
    <row r="46" spans="1:6" x14ac:dyDescent="0.2">
      <c r="B46" s="51"/>
      <c r="C46" s="51"/>
      <c r="F46" s="51"/>
    </row>
    <row r="47" spans="1:6" x14ac:dyDescent="0.2">
      <c r="B47" s="51"/>
      <c r="C47" s="51"/>
      <c r="F47" s="51"/>
    </row>
    <row r="48" spans="1:6" x14ac:dyDescent="0.2">
      <c r="B48" s="51"/>
      <c r="C48" s="51"/>
      <c r="F48" s="51"/>
    </row>
    <row r="49" spans="2:6" x14ac:dyDescent="0.2">
      <c r="B49" s="51"/>
      <c r="C49" s="51"/>
      <c r="F49" s="51"/>
    </row>
    <row r="50" spans="2:6" x14ac:dyDescent="0.2">
      <c r="B50" s="51"/>
      <c r="C50" s="51"/>
      <c r="F50" s="51"/>
    </row>
    <row r="51" spans="2:6" x14ac:dyDescent="0.2">
      <c r="B51" s="51"/>
      <c r="C51" s="51"/>
      <c r="F51" s="51"/>
    </row>
    <row r="52" spans="2:6" x14ac:dyDescent="0.2">
      <c r="F52" s="51"/>
    </row>
    <row r="53" spans="2:6" x14ac:dyDescent="0.2">
      <c r="F53" s="51"/>
    </row>
    <row r="54" spans="2:6" x14ac:dyDescent="0.2">
      <c r="F54" s="51"/>
    </row>
    <row r="55" spans="2:6" x14ac:dyDescent="0.2">
      <c r="F55" s="51"/>
    </row>
  </sheetData>
  <mergeCells count="2">
    <mergeCell ref="A1:F1"/>
    <mergeCell ref="A2:F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701"/>
  <sheetViews>
    <sheetView workbookViewId="0">
      <pane xSplit="2" ySplit="1" topLeftCell="C684" activePane="bottomRight" state="frozen"/>
      <selection pane="topRight" activeCell="C1" sqref="C1"/>
      <selection pane="bottomLeft" activeCell="A2" sqref="A2"/>
      <selection pane="bottomRight" activeCell="C711" sqref="C711"/>
    </sheetView>
  </sheetViews>
  <sheetFormatPr defaultColWidth="9.140625" defaultRowHeight="15" x14ac:dyDescent="0.25"/>
  <cols>
    <col min="1" max="1" width="8.7109375" style="54" customWidth="1"/>
    <col min="2" max="2" width="9.42578125" style="54" customWidth="1"/>
    <col min="3" max="3" width="101.140625" style="53" customWidth="1"/>
    <col min="4" max="4" width="33.5703125" style="53" bestFit="1" customWidth="1"/>
    <col min="5" max="5" width="12.85546875" style="54" bestFit="1" customWidth="1"/>
    <col min="6" max="16384" width="9.140625" style="53"/>
  </cols>
  <sheetData>
    <row r="1" spans="1:5" x14ac:dyDescent="0.25">
      <c r="A1" s="56" t="s">
        <v>48</v>
      </c>
      <c r="B1" s="56" t="s">
        <v>96</v>
      </c>
      <c r="C1" s="56" t="s">
        <v>97</v>
      </c>
      <c r="D1" s="56" t="s">
        <v>98</v>
      </c>
      <c r="E1" s="56" t="s">
        <v>99</v>
      </c>
    </row>
    <row r="2" spans="1:5" customFormat="1" ht="12.75" x14ac:dyDescent="0.2">
      <c r="A2" s="9">
        <v>1853</v>
      </c>
      <c r="B2" s="9" t="s">
        <v>414</v>
      </c>
      <c r="C2" s="57" t="s">
        <v>415</v>
      </c>
      <c r="D2" s="57" t="s">
        <v>416</v>
      </c>
      <c r="E2" s="9"/>
    </row>
    <row r="3" spans="1:5" customFormat="1" ht="12.75" x14ac:dyDescent="0.2">
      <c r="A3" s="9">
        <v>1871</v>
      </c>
      <c r="B3" s="9" t="s">
        <v>767</v>
      </c>
      <c r="C3" s="57" t="s">
        <v>768</v>
      </c>
      <c r="D3" s="57" t="s">
        <v>416</v>
      </c>
      <c r="E3" s="9"/>
    </row>
    <row r="4" spans="1:5" customFormat="1" ht="12.75" x14ac:dyDescent="0.2">
      <c r="A4" s="9">
        <v>1886</v>
      </c>
      <c r="B4" s="9" t="s">
        <v>417</v>
      </c>
      <c r="C4" s="57" t="s">
        <v>769</v>
      </c>
      <c r="D4" s="57" t="s">
        <v>416</v>
      </c>
      <c r="E4" s="9"/>
    </row>
    <row r="5" spans="1:5" customFormat="1" ht="12.75" x14ac:dyDescent="0.2">
      <c r="A5" s="9">
        <v>1889</v>
      </c>
      <c r="B5" s="9" t="s">
        <v>417</v>
      </c>
      <c r="C5" s="57" t="s">
        <v>770</v>
      </c>
      <c r="D5" s="57" t="s">
        <v>416</v>
      </c>
      <c r="E5" s="9"/>
    </row>
    <row r="6" spans="1:5" customFormat="1" ht="12.75" x14ac:dyDescent="0.2">
      <c r="A6" s="9">
        <v>1890</v>
      </c>
      <c r="B6" s="9" t="s">
        <v>325</v>
      </c>
      <c r="C6" s="57" t="s">
        <v>771</v>
      </c>
      <c r="D6" s="57" t="s">
        <v>416</v>
      </c>
      <c r="E6" s="9"/>
    </row>
    <row r="7" spans="1:5" customFormat="1" ht="12.75" x14ac:dyDescent="0.2">
      <c r="A7" s="9">
        <v>1891</v>
      </c>
      <c r="B7" s="9" t="s">
        <v>325</v>
      </c>
      <c r="C7" t="s">
        <v>326</v>
      </c>
      <c r="D7" s="57" t="s">
        <v>21</v>
      </c>
      <c r="E7" s="9"/>
    </row>
    <row r="8" spans="1:5" customFormat="1" ht="12.75" x14ac:dyDescent="0.2">
      <c r="A8" s="9">
        <v>1891</v>
      </c>
      <c r="B8" s="9" t="s">
        <v>325</v>
      </c>
      <c r="C8" s="57" t="s">
        <v>772</v>
      </c>
      <c r="D8" s="57" t="s">
        <v>416</v>
      </c>
      <c r="E8" s="9"/>
    </row>
    <row r="9" spans="1:5" customFormat="1" ht="12.75" x14ac:dyDescent="0.2">
      <c r="A9" s="9">
        <v>1900</v>
      </c>
      <c r="B9" s="9" t="s">
        <v>257</v>
      </c>
      <c r="C9" s="57" t="s">
        <v>418</v>
      </c>
      <c r="D9" s="57" t="s">
        <v>416</v>
      </c>
      <c r="E9" s="9"/>
    </row>
    <row r="10" spans="1:5" customFormat="1" ht="12.75" x14ac:dyDescent="0.2">
      <c r="A10" s="9">
        <v>1901</v>
      </c>
      <c r="B10" s="9" t="s">
        <v>257</v>
      </c>
      <c r="C10" t="s">
        <v>773</v>
      </c>
      <c r="D10" s="57" t="s">
        <v>52</v>
      </c>
      <c r="E10" s="9"/>
    </row>
    <row r="11" spans="1:5" customFormat="1" ht="12.75" x14ac:dyDescent="0.2">
      <c r="A11" s="9">
        <v>1907</v>
      </c>
      <c r="B11" s="9" t="s">
        <v>257</v>
      </c>
      <c r="C11" t="s">
        <v>258</v>
      </c>
      <c r="D11" s="57" t="s">
        <v>79</v>
      </c>
      <c r="E11" s="9"/>
    </row>
    <row r="12" spans="1:5" customFormat="1" ht="12.75" x14ac:dyDescent="0.2">
      <c r="A12" s="9">
        <v>1911</v>
      </c>
      <c r="B12" s="9" t="s">
        <v>306</v>
      </c>
      <c r="C12" t="s">
        <v>307</v>
      </c>
      <c r="D12" s="57" t="s">
        <v>94</v>
      </c>
      <c r="E12" s="9"/>
    </row>
    <row r="13" spans="1:5" customFormat="1" ht="12.75" x14ac:dyDescent="0.2">
      <c r="A13" s="9">
        <v>1911</v>
      </c>
      <c r="B13" s="9" t="s">
        <v>306</v>
      </c>
      <c r="C13" t="s">
        <v>327</v>
      </c>
      <c r="D13" s="57" t="s">
        <v>21</v>
      </c>
      <c r="E13" s="9"/>
    </row>
    <row r="14" spans="1:5" customFormat="1" ht="12.75" x14ac:dyDescent="0.2">
      <c r="A14" s="9">
        <v>1911</v>
      </c>
      <c r="B14" s="9" t="s">
        <v>306</v>
      </c>
      <c r="C14" s="57" t="s">
        <v>774</v>
      </c>
      <c r="D14" s="57" t="s">
        <v>416</v>
      </c>
      <c r="E14" s="9"/>
    </row>
    <row r="15" spans="1:5" customFormat="1" ht="12.75" x14ac:dyDescent="0.2">
      <c r="A15" s="9">
        <v>1915</v>
      </c>
      <c r="B15" s="9" t="s">
        <v>306</v>
      </c>
      <c r="C15" s="57" t="s">
        <v>775</v>
      </c>
      <c r="D15" s="57" t="s">
        <v>416</v>
      </c>
      <c r="E15" s="9"/>
    </row>
    <row r="16" spans="1:5" customFormat="1" ht="12.75" x14ac:dyDescent="0.2">
      <c r="A16" s="9">
        <v>1917</v>
      </c>
      <c r="B16" s="9" t="s">
        <v>306</v>
      </c>
      <c r="C16" t="s">
        <v>310</v>
      </c>
      <c r="D16" s="57" t="s">
        <v>52</v>
      </c>
      <c r="E16" s="9"/>
    </row>
    <row r="17" spans="1:5" customFormat="1" ht="12.75" x14ac:dyDescent="0.2">
      <c r="A17" s="9">
        <v>1921</v>
      </c>
      <c r="B17" s="9" t="s">
        <v>269</v>
      </c>
      <c r="C17" t="s">
        <v>270</v>
      </c>
      <c r="D17" s="57" t="s">
        <v>271</v>
      </c>
      <c r="E17" s="9"/>
    </row>
    <row r="18" spans="1:5" customFormat="1" ht="12.75" x14ac:dyDescent="0.2">
      <c r="A18" s="9">
        <v>1921</v>
      </c>
      <c r="B18" s="9" t="s">
        <v>269</v>
      </c>
      <c r="C18" t="s">
        <v>776</v>
      </c>
      <c r="D18" s="57" t="s">
        <v>777</v>
      </c>
      <c r="E18" s="9"/>
    </row>
    <row r="19" spans="1:5" customFormat="1" ht="12.75" x14ac:dyDescent="0.2">
      <c r="A19" s="9">
        <v>1922</v>
      </c>
      <c r="B19" s="9" t="s">
        <v>269</v>
      </c>
      <c r="C19" t="s">
        <v>778</v>
      </c>
      <c r="D19" s="57" t="s">
        <v>777</v>
      </c>
      <c r="E19" s="9"/>
    </row>
    <row r="20" spans="1:5" customFormat="1" ht="12.75" x14ac:dyDescent="0.2">
      <c r="A20" s="9">
        <v>1923</v>
      </c>
      <c r="B20" s="9" t="s">
        <v>779</v>
      </c>
      <c r="C20" t="s">
        <v>780</v>
      </c>
      <c r="D20" s="57" t="s">
        <v>271</v>
      </c>
      <c r="E20" s="9"/>
    </row>
    <row r="21" spans="1:5" customFormat="1" ht="12.75" x14ac:dyDescent="0.2">
      <c r="A21" s="9">
        <v>1923</v>
      </c>
      <c r="B21" s="9" t="s">
        <v>269</v>
      </c>
      <c r="C21" t="s">
        <v>311</v>
      </c>
      <c r="D21" s="57" t="s">
        <v>52</v>
      </c>
      <c r="E21" s="9"/>
    </row>
    <row r="22" spans="1:5" customFormat="1" ht="12.75" x14ac:dyDescent="0.2">
      <c r="A22" s="9">
        <v>1925</v>
      </c>
      <c r="B22" s="9" t="s">
        <v>269</v>
      </c>
      <c r="C22" s="57" t="s">
        <v>781</v>
      </c>
      <c r="D22" s="57" t="s">
        <v>416</v>
      </c>
      <c r="E22" s="9"/>
    </row>
    <row r="23" spans="1:5" customFormat="1" ht="12.75" x14ac:dyDescent="0.2">
      <c r="A23" s="9">
        <v>1929</v>
      </c>
      <c r="B23" s="9" t="s">
        <v>269</v>
      </c>
      <c r="C23" t="s">
        <v>272</v>
      </c>
      <c r="D23" s="57" t="s">
        <v>271</v>
      </c>
      <c r="E23" s="9"/>
    </row>
    <row r="24" spans="1:5" customFormat="1" ht="12.75" x14ac:dyDescent="0.2">
      <c r="A24" s="9">
        <v>1929</v>
      </c>
      <c r="B24" s="9" t="s">
        <v>269</v>
      </c>
      <c r="C24" t="s">
        <v>312</v>
      </c>
      <c r="D24" s="57" t="s">
        <v>52</v>
      </c>
      <c r="E24" s="9"/>
    </row>
    <row r="25" spans="1:5" customFormat="1" ht="12.75" x14ac:dyDescent="0.2">
      <c r="A25" s="9">
        <v>1929</v>
      </c>
      <c r="B25" s="9" t="s">
        <v>269</v>
      </c>
      <c r="C25" s="57" t="s">
        <v>782</v>
      </c>
      <c r="D25" s="57" t="s">
        <v>416</v>
      </c>
      <c r="E25" s="9"/>
    </row>
    <row r="26" spans="1:5" customFormat="1" ht="12.75" x14ac:dyDescent="0.2">
      <c r="A26" s="9">
        <v>1930</v>
      </c>
      <c r="B26" s="9" t="s">
        <v>100</v>
      </c>
      <c r="C26" s="57" t="s">
        <v>419</v>
      </c>
      <c r="D26" s="57" t="s">
        <v>416</v>
      </c>
      <c r="E26" s="9"/>
    </row>
    <row r="27" spans="1:5" customFormat="1" ht="12.75" x14ac:dyDescent="0.2">
      <c r="A27" s="9">
        <v>1931</v>
      </c>
      <c r="B27" s="9" t="s">
        <v>100</v>
      </c>
      <c r="C27" t="s">
        <v>273</v>
      </c>
      <c r="D27" s="57" t="s">
        <v>271</v>
      </c>
      <c r="E27" s="9"/>
    </row>
    <row r="28" spans="1:5" customFormat="1" ht="12.75" x14ac:dyDescent="0.2">
      <c r="A28" s="9">
        <v>1931</v>
      </c>
      <c r="B28" s="9" t="s">
        <v>100</v>
      </c>
      <c r="C28" t="s">
        <v>313</v>
      </c>
      <c r="D28" s="57" t="s">
        <v>52</v>
      </c>
      <c r="E28" s="9"/>
    </row>
    <row r="29" spans="1:5" customFormat="1" ht="12.75" x14ac:dyDescent="0.2">
      <c r="A29" s="9">
        <v>1931</v>
      </c>
      <c r="B29" s="9" t="s">
        <v>100</v>
      </c>
      <c r="C29" s="57" t="s">
        <v>783</v>
      </c>
      <c r="D29" s="57" t="s">
        <v>416</v>
      </c>
      <c r="E29" s="9"/>
    </row>
    <row r="30" spans="1:5" customFormat="1" ht="12.75" x14ac:dyDescent="0.2">
      <c r="A30" s="9">
        <v>1931</v>
      </c>
      <c r="B30" s="9" t="s">
        <v>100</v>
      </c>
      <c r="C30" t="s">
        <v>618</v>
      </c>
      <c r="D30" s="57" t="s">
        <v>27</v>
      </c>
      <c r="E30" s="9"/>
    </row>
    <row r="31" spans="1:5" customFormat="1" ht="12.75" x14ac:dyDescent="0.2">
      <c r="A31" s="9">
        <v>1932</v>
      </c>
      <c r="B31" s="9" t="s">
        <v>100</v>
      </c>
      <c r="C31" s="57" t="s">
        <v>420</v>
      </c>
      <c r="D31" s="57" t="s">
        <v>416</v>
      </c>
      <c r="E31" s="9"/>
    </row>
    <row r="32" spans="1:5" customFormat="1" ht="12.75" x14ac:dyDescent="0.2">
      <c r="A32" s="9">
        <v>1933</v>
      </c>
      <c r="B32" s="9" t="s">
        <v>100</v>
      </c>
      <c r="C32" t="s">
        <v>136</v>
      </c>
      <c r="D32" s="57" t="s">
        <v>137</v>
      </c>
      <c r="E32" s="9"/>
    </row>
    <row r="33" spans="1:5" customFormat="1" ht="12.75" x14ac:dyDescent="0.2">
      <c r="A33" s="9">
        <v>1933</v>
      </c>
      <c r="B33" s="9" t="s">
        <v>100</v>
      </c>
      <c r="C33" t="s">
        <v>146</v>
      </c>
      <c r="D33" s="57" t="s">
        <v>147</v>
      </c>
      <c r="E33" s="9"/>
    </row>
    <row r="34" spans="1:5" customFormat="1" ht="12.75" x14ac:dyDescent="0.2">
      <c r="A34" s="9">
        <v>1933</v>
      </c>
      <c r="B34" s="9" t="s">
        <v>100</v>
      </c>
      <c r="C34" t="s">
        <v>274</v>
      </c>
      <c r="D34" s="57" t="s">
        <v>271</v>
      </c>
      <c r="E34" s="9"/>
    </row>
    <row r="35" spans="1:5" customFormat="1" ht="12.75" x14ac:dyDescent="0.2">
      <c r="A35" s="9">
        <v>1933</v>
      </c>
      <c r="B35" s="9" t="s">
        <v>100</v>
      </c>
      <c r="C35" t="s">
        <v>394</v>
      </c>
      <c r="D35" s="57" t="s">
        <v>22</v>
      </c>
      <c r="E35" s="9"/>
    </row>
    <row r="36" spans="1:5" customFormat="1" ht="12.75" x14ac:dyDescent="0.2">
      <c r="A36" s="9">
        <v>1933</v>
      </c>
      <c r="B36" s="9" t="s">
        <v>100</v>
      </c>
      <c r="C36" s="57" t="s">
        <v>784</v>
      </c>
      <c r="D36" s="57" t="s">
        <v>416</v>
      </c>
      <c r="E36" s="9"/>
    </row>
    <row r="37" spans="1:5" customFormat="1" ht="12.75" x14ac:dyDescent="0.2">
      <c r="A37" s="9">
        <v>1933</v>
      </c>
      <c r="B37" s="9" t="s">
        <v>100</v>
      </c>
      <c r="C37" t="s">
        <v>463</v>
      </c>
      <c r="D37" s="57" t="s">
        <v>19</v>
      </c>
      <c r="E37" s="9"/>
    </row>
    <row r="38" spans="1:5" customFormat="1" ht="12.75" x14ac:dyDescent="0.2">
      <c r="A38" s="9">
        <v>1934</v>
      </c>
      <c r="B38" s="9" t="s">
        <v>100</v>
      </c>
      <c r="C38" t="s">
        <v>122</v>
      </c>
      <c r="D38" s="57" t="s">
        <v>123</v>
      </c>
      <c r="E38" s="9"/>
    </row>
    <row r="39" spans="1:5" customFormat="1" ht="12.75" x14ac:dyDescent="0.2">
      <c r="A39" s="9">
        <v>1935</v>
      </c>
      <c r="B39" s="9" t="s">
        <v>100</v>
      </c>
      <c r="C39" t="s">
        <v>101</v>
      </c>
      <c r="D39" s="57" t="s">
        <v>85</v>
      </c>
      <c r="E39" s="9"/>
    </row>
    <row r="40" spans="1:5" customFormat="1" x14ac:dyDescent="0.25">
      <c r="A40" s="9">
        <v>1935</v>
      </c>
      <c r="B40" s="9" t="s">
        <v>100</v>
      </c>
      <c r="C40" t="s">
        <v>148</v>
      </c>
      <c r="D40" s="57" t="s">
        <v>147</v>
      </c>
      <c r="E40" s="9"/>
    </row>
    <row r="41" spans="1:5" customFormat="1" ht="12.75" x14ac:dyDescent="0.2">
      <c r="A41" s="9">
        <v>1935</v>
      </c>
      <c r="B41" s="9" t="s">
        <v>100</v>
      </c>
      <c r="C41" t="s">
        <v>203</v>
      </c>
      <c r="D41" s="57" t="s">
        <v>8</v>
      </c>
      <c r="E41" s="9"/>
    </row>
    <row r="42" spans="1:5" customFormat="1" ht="12.75" x14ac:dyDescent="0.2">
      <c r="A42" s="9">
        <v>1935</v>
      </c>
      <c r="B42" s="9" t="s">
        <v>100</v>
      </c>
      <c r="C42" t="s">
        <v>244</v>
      </c>
      <c r="D42" s="57" t="s">
        <v>53</v>
      </c>
      <c r="E42" s="9"/>
    </row>
    <row r="43" spans="1:5" customFormat="1" ht="12.75" x14ac:dyDescent="0.2">
      <c r="A43" s="9">
        <v>1935</v>
      </c>
      <c r="B43" s="9" t="s">
        <v>100</v>
      </c>
      <c r="C43" t="s">
        <v>275</v>
      </c>
      <c r="D43" s="57" t="s">
        <v>271</v>
      </c>
      <c r="E43" s="9"/>
    </row>
    <row r="44" spans="1:5" customFormat="1" ht="12.75" x14ac:dyDescent="0.2">
      <c r="A44" s="9">
        <v>1935</v>
      </c>
      <c r="B44" s="9" t="s">
        <v>100</v>
      </c>
      <c r="C44" t="s">
        <v>314</v>
      </c>
      <c r="D44" s="57" t="s">
        <v>52</v>
      </c>
      <c r="E44" s="9"/>
    </row>
    <row r="45" spans="1:5" customFormat="1" ht="12.75" x14ac:dyDescent="0.2">
      <c r="A45" s="9">
        <v>1935</v>
      </c>
      <c r="B45" s="9" t="s">
        <v>100</v>
      </c>
      <c r="C45" s="57" t="s">
        <v>421</v>
      </c>
      <c r="D45" s="57" t="s">
        <v>416</v>
      </c>
      <c r="E45" s="9"/>
    </row>
    <row r="46" spans="1:5" customFormat="1" ht="12.75" x14ac:dyDescent="0.2">
      <c r="A46" s="9">
        <v>1935</v>
      </c>
      <c r="B46" s="9" t="s">
        <v>100</v>
      </c>
      <c r="C46" t="s">
        <v>464</v>
      </c>
      <c r="D46" s="57" t="s">
        <v>19</v>
      </c>
      <c r="E46" s="9"/>
    </row>
    <row r="47" spans="1:5" customFormat="1" ht="12.75" x14ac:dyDescent="0.2">
      <c r="A47" s="9">
        <v>1935</v>
      </c>
      <c r="B47" s="9" t="s">
        <v>100</v>
      </c>
      <c r="C47" t="s">
        <v>518</v>
      </c>
      <c r="D47" s="57" t="s">
        <v>519</v>
      </c>
      <c r="E47" s="9"/>
    </row>
    <row r="48" spans="1:5" customFormat="1" ht="12.75" x14ac:dyDescent="0.2">
      <c r="A48" s="9">
        <v>1935</v>
      </c>
      <c r="B48" s="9" t="s">
        <v>100</v>
      </c>
      <c r="C48" t="s">
        <v>580</v>
      </c>
      <c r="D48" s="57" t="s">
        <v>581</v>
      </c>
      <c r="E48" s="9"/>
    </row>
    <row r="49" spans="1:5" customFormat="1" ht="12.75" x14ac:dyDescent="0.2">
      <c r="A49" s="9">
        <v>1935</v>
      </c>
      <c r="B49" s="9" t="s">
        <v>100</v>
      </c>
      <c r="C49" t="s">
        <v>655</v>
      </c>
      <c r="D49" s="57" t="s">
        <v>6</v>
      </c>
      <c r="E49" s="9"/>
    </row>
    <row r="50" spans="1:5" customFormat="1" ht="12.75" x14ac:dyDescent="0.2">
      <c r="A50" s="9">
        <v>1937</v>
      </c>
      <c r="B50" s="9" t="s">
        <v>100</v>
      </c>
      <c r="C50" t="s">
        <v>328</v>
      </c>
      <c r="D50" s="57" t="s">
        <v>21</v>
      </c>
      <c r="E50" s="9"/>
    </row>
    <row r="51" spans="1:5" customFormat="1" ht="12.75" x14ac:dyDescent="0.2">
      <c r="A51" s="9">
        <v>1937</v>
      </c>
      <c r="B51" s="9" t="s">
        <v>100</v>
      </c>
      <c r="C51" t="s">
        <v>364</v>
      </c>
      <c r="D51" s="57" t="s">
        <v>365</v>
      </c>
      <c r="E51" s="9"/>
    </row>
    <row r="52" spans="1:5" customFormat="1" ht="12.75" x14ac:dyDescent="0.2">
      <c r="A52" s="9">
        <v>1937</v>
      </c>
      <c r="B52" s="9" t="s">
        <v>100</v>
      </c>
      <c r="C52" s="57" t="s">
        <v>422</v>
      </c>
      <c r="D52" s="57" t="s">
        <v>416</v>
      </c>
      <c r="E52" s="9"/>
    </row>
    <row r="53" spans="1:5" customFormat="1" ht="12.75" x14ac:dyDescent="0.2">
      <c r="A53" s="9">
        <v>1937</v>
      </c>
      <c r="B53" s="9" t="s">
        <v>100</v>
      </c>
      <c r="C53" t="s">
        <v>644</v>
      </c>
      <c r="D53" s="57" t="s">
        <v>93</v>
      </c>
      <c r="E53" s="9"/>
    </row>
    <row r="54" spans="1:5" customFormat="1" ht="12.75" x14ac:dyDescent="0.2">
      <c r="A54" s="9">
        <v>1939</v>
      </c>
      <c r="B54" s="9" t="s">
        <v>100</v>
      </c>
      <c r="C54" t="s">
        <v>204</v>
      </c>
      <c r="D54" s="57" t="s">
        <v>8</v>
      </c>
      <c r="E54" s="9"/>
    </row>
    <row r="55" spans="1:5" customFormat="1" ht="12.75" x14ac:dyDescent="0.2">
      <c r="A55" s="9">
        <v>1939</v>
      </c>
      <c r="B55" s="9" t="s">
        <v>100</v>
      </c>
      <c r="C55" t="s">
        <v>465</v>
      </c>
      <c r="D55" s="57" t="s">
        <v>19</v>
      </c>
      <c r="E55" s="9"/>
    </row>
    <row r="56" spans="1:5" customFormat="1" ht="12.75" x14ac:dyDescent="0.2">
      <c r="A56" s="9">
        <v>1939</v>
      </c>
      <c r="B56" s="9" t="s">
        <v>100</v>
      </c>
      <c r="C56" t="s">
        <v>520</v>
      </c>
      <c r="D56" s="57" t="s">
        <v>519</v>
      </c>
      <c r="E56" s="9"/>
    </row>
    <row r="57" spans="1:5" customFormat="1" ht="12.75" x14ac:dyDescent="0.2">
      <c r="A57" s="9">
        <v>1939</v>
      </c>
      <c r="B57" s="9" t="s">
        <v>100</v>
      </c>
      <c r="C57" t="s">
        <v>582</v>
      </c>
      <c r="D57" s="57" t="s">
        <v>581</v>
      </c>
      <c r="E57" s="9"/>
    </row>
    <row r="58" spans="1:5" customFormat="1" ht="12.75" x14ac:dyDescent="0.2">
      <c r="A58" s="9">
        <v>1941</v>
      </c>
      <c r="B58" s="9" t="s">
        <v>102</v>
      </c>
      <c r="C58" t="s">
        <v>149</v>
      </c>
      <c r="D58" s="57" t="s">
        <v>147</v>
      </c>
      <c r="E58" s="9"/>
    </row>
    <row r="59" spans="1:5" customFormat="1" ht="12.75" x14ac:dyDescent="0.2">
      <c r="A59" s="9">
        <v>1941</v>
      </c>
      <c r="B59" s="9" t="s">
        <v>102</v>
      </c>
      <c r="C59" t="s">
        <v>276</v>
      </c>
      <c r="D59" s="57" t="s">
        <v>271</v>
      </c>
      <c r="E59" s="9"/>
    </row>
    <row r="60" spans="1:5" customFormat="1" ht="12.75" x14ac:dyDescent="0.2">
      <c r="A60" s="9">
        <v>1941</v>
      </c>
      <c r="B60" s="9" t="s">
        <v>102</v>
      </c>
      <c r="C60" t="s">
        <v>302</v>
      </c>
      <c r="D60" s="57" t="s">
        <v>303</v>
      </c>
      <c r="E60" s="9"/>
    </row>
    <row r="61" spans="1:5" customFormat="1" ht="12.75" x14ac:dyDescent="0.2">
      <c r="A61" s="9">
        <v>1941</v>
      </c>
      <c r="B61" s="9" t="s">
        <v>102</v>
      </c>
      <c r="C61" t="s">
        <v>315</v>
      </c>
      <c r="D61" s="57" t="s">
        <v>52</v>
      </c>
      <c r="E61" s="9"/>
    </row>
    <row r="62" spans="1:5" customFormat="1" ht="12.75" x14ac:dyDescent="0.2">
      <c r="A62" s="9">
        <v>1941</v>
      </c>
      <c r="B62" s="9" t="s">
        <v>102</v>
      </c>
      <c r="C62" t="s">
        <v>358</v>
      </c>
      <c r="D62" s="57" t="s">
        <v>69</v>
      </c>
      <c r="E62" s="9"/>
    </row>
    <row r="63" spans="1:5" customFormat="1" ht="12.75" x14ac:dyDescent="0.2">
      <c r="A63" s="9">
        <v>1941</v>
      </c>
      <c r="B63" s="9" t="s">
        <v>102</v>
      </c>
      <c r="C63" s="57" t="s">
        <v>785</v>
      </c>
      <c r="D63" s="57" t="s">
        <v>416</v>
      </c>
      <c r="E63" s="9"/>
    </row>
    <row r="64" spans="1:5" customFormat="1" ht="12.75" x14ac:dyDescent="0.2">
      <c r="A64" s="9">
        <v>1941</v>
      </c>
      <c r="B64" s="9" t="s">
        <v>102</v>
      </c>
      <c r="C64" t="s">
        <v>494</v>
      </c>
      <c r="D64" s="57" t="s">
        <v>495</v>
      </c>
      <c r="E64" s="9"/>
    </row>
    <row r="65" spans="1:5" customFormat="1" ht="12.75" x14ac:dyDescent="0.2">
      <c r="A65" s="9">
        <v>1941</v>
      </c>
      <c r="B65" s="9" t="s">
        <v>102</v>
      </c>
      <c r="C65" t="s">
        <v>521</v>
      </c>
      <c r="D65" s="57" t="s">
        <v>519</v>
      </c>
      <c r="E65" s="9"/>
    </row>
    <row r="66" spans="1:5" customFormat="1" ht="12.75" x14ac:dyDescent="0.2">
      <c r="A66" s="9">
        <v>1942</v>
      </c>
      <c r="B66" s="9" t="s">
        <v>102</v>
      </c>
      <c r="C66" t="s">
        <v>645</v>
      </c>
      <c r="D66" s="57" t="s">
        <v>93</v>
      </c>
      <c r="E66" s="9"/>
    </row>
    <row r="67" spans="1:5" customFormat="1" ht="12.75" x14ac:dyDescent="0.2">
      <c r="A67" s="9">
        <v>1943</v>
      </c>
      <c r="B67" s="9" t="s">
        <v>102</v>
      </c>
      <c r="C67" t="s">
        <v>103</v>
      </c>
      <c r="D67" s="57" t="s">
        <v>85</v>
      </c>
      <c r="E67" s="9"/>
    </row>
    <row r="68" spans="1:5" customFormat="1" ht="12.75" x14ac:dyDescent="0.2">
      <c r="A68" s="9">
        <v>1943</v>
      </c>
      <c r="B68" s="9" t="s">
        <v>102</v>
      </c>
      <c r="C68" t="s">
        <v>316</v>
      </c>
      <c r="D68" s="57" t="s">
        <v>52</v>
      </c>
      <c r="E68" s="9"/>
    </row>
    <row r="69" spans="1:5" customFormat="1" ht="12.75" x14ac:dyDescent="0.2">
      <c r="A69" s="9">
        <v>1943</v>
      </c>
      <c r="B69" s="9" t="s">
        <v>102</v>
      </c>
      <c r="C69" t="s">
        <v>366</v>
      </c>
      <c r="D69" s="57" t="s">
        <v>365</v>
      </c>
      <c r="E69" s="9"/>
    </row>
    <row r="70" spans="1:5" customFormat="1" ht="12.75" x14ac:dyDescent="0.2">
      <c r="A70" s="9">
        <v>1943</v>
      </c>
      <c r="B70" s="9" t="s">
        <v>102</v>
      </c>
      <c r="C70" s="57" t="s">
        <v>423</v>
      </c>
      <c r="D70" s="57" t="s">
        <v>416</v>
      </c>
      <c r="E70" s="9"/>
    </row>
    <row r="71" spans="1:5" customFormat="1" ht="12.75" x14ac:dyDescent="0.2">
      <c r="A71" s="9">
        <v>1943</v>
      </c>
      <c r="B71" s="9" t="s">
        <v>102</v>
      </c>
      <c r="C71" t="s">
        <v>522</v>
      </c>
      <c r="D71" s="57" t="s">
        <v>519</v>
      </c>
      <c r="E71" s="9"/>
    </row>
    <row r="72" spans="1:5" customFormat="1" ht="12.75" x14ac:dyDescent="0.2">
      <c r="A72" s="9">
        <v>1943</v>
      </c>
      <c r="B72" s="9" t="s">
        <v>102</v>
      </c>
      <c r="C72" t="s">
        <v>583</v>
      </c>
      <c r="D72" s="57" t="s">
        <v>581</v>
      </c>
      <c r="E72" s="9"/>
    </row>
    <row r="73" spans="1:5" customFormat="1" ht="12.75" x14ac:dyDescent="0.2">
      <c r="A73" s="9">
        <v>1944</v>
      </c>
      <c r="B73" s="9" t="s">
        <v>102</v>
      </c>
      <c r="C73" t="s">
        <v>786</v>
      </c>
      <c r="D73" s="57" t="s">
        <v>271</v>
      </c>
      <c r="E73" s="9"/>
    </row>
    <row r="74" spans="1:5" customFormat="1" ht="12.75" x14ac:dyDescent="0.2">
      <c r="A74" s="9">
        <v>1944</v>
      </c>
      <c r="B74" s="9" t="s">
        <v>102</v>
      </c>
      <c r="C74" s="57" t="s">
        <v>424</v>
      </c>
      <c r="D74" s="57" t="s">
        <v>416</v>
      </c>
      <c r="E74" s="9"/>
    </row>
    <row r="75" spans="1:5" customFormat="1" ht="12.75" x14ac:dyDescent="0.2">
      <c r="A75" s="9">
        <v>1945</v>
      </c>
      <c r="B75" s="9" t="s">
        <v>102</v>
      </c>
      <c r="C75" t="s">
        <v>150</v>
      </c>
      <c r="D75" s="57" t="s">
        <v>147</v>
      </c>
      <c r="E75" s="9"/>
    </row>
    <row r="76" spans="1:5" customFormat="1" ht="12.75" x14ac:dyDescent="0.2">
      <c r="A76" s="9">
        <v>1945</v>
      </c>
      <c r="B76" s="9" t="s">
        <v>102</v>
      </c>
      <c r="C76" t="s">
        <v>245</v>
      </c>
      <c r="D76" s="57" t="s">
        <v>53</v>
      </c>
      <c r="E76" s="9"/>
    </row>
    <row r="77" spans="1:5" customFormat="1" ht="12.75" x14ac:dyDescent="0.2">
      <c r="A77" s="9">
        <v>1945</v>
      </c>
      <c r="B77" s="9" t="s">
        <v>102</v>
      </c>
      <c r="C77" t="s">
        <v>259</v>
      </c>
      <c r="D77" s="57" t="s">
        <v>79</v>
      </c>
      <c r="E77" s="9" t="s">
        <v>250</v>
      </c>
    </row>
    <row r="78" spans="1:5" customFormat="1" ht="12.75" x14ac:dyDescent="0.2">
      <c r="A78" s="9">
        <v>1945</v>
      </c>
      <c r="B78" s="9" t="s">
        <v>102</v>
      </c>
      <c r="C78" s="57" t="s">
        <v>787</v>
      </c>
      <c r="D78" s="57" t="s">
        <v>416</v>
      </c>
      <c r="E78" s="9"/>
    </row>
    <row r="79" spans="1:5" customFormat="1" ht="12.75" x14ac:dyDescent="0.2">
      <c r="A79" s="9">
        <v>1945</v>
      </c>
      <c r="B79" s="9" t="s">
        <v>102</v>
      </c>
      <c r="C79" t="s">
        <v>523</v>
      </c>
      <c r="D79" s="57" t="s">
        <v>519</v>
      </c>
      <c r="E79" s="9"/>
    </row>
    <row r="80" spans="1:5" customFormat="1" ht="12.75" x14ac:dyDescent="0.2">
      <c r="A80" s="9">
        <v>1947</v>
      </c>
      <c r="B80" s="9" t="s">
        <v>102</v>
      </c>
      <c r="C80" t="s">
        <v>277</v>
      </c>
      <c r="D80" s="57" t="s">
        <v>271</v>
      </c>
      <c r="E80" s="9"/>
    </row>
    <row r="81" spans="1:5" customFormat="1" ht="12.75" x14ac:dyDescent="0.2">
      <c r="A81" s="9">
        <v>1947</v>
      </c>
      <c r="B81" s="9" t="s">
        <v>102</v>
      </c>
      <c r="C81" t="s">
        <v>788</v>
      </c>
      <c r="D81" s="57" t="s">
        <v>21</v>
      </c>
      <c r="E81" s="9"/>
    </row>
    <row r="82" spans="1:5" customFormat="1" ht="12.75" x14ac:dyDescent="0.2">
      <c r="A82" s="9">
        <v>1947</v>
      </c>
      <c r="B82" s="9" t="s">
        <v>102</v>
      </c>
      <c r="C82" t="s">
        <v>359</v>
      </c>
      <c r="D82" s="57" t="s">
        <v>69</v>
      </c>
      <c r="E82" s="9"/>
    </row>
    <row r="83" spans="1:5" customFormat="1" ht="12.75" x14ac:dyDescent="0.2">
      <c r="A83" s="9">
        <v>1947</v>
      </c>
      <c r="B83" s="9" t="s">
        <v>102</v>
      </c>
      <c r="C83" s="57" t="s">
        <v>789</v>
      </c>
      <c r="D83" s="57" t="s">
        <v>416</v>
      </c>
      <c r="E83" s="9"/>
    </row>
    <row r="84" spans="1:5" customFormat="1" ht="12.75" x14ac:dyDescent="0.2">
      <c r="A84" s="9">
        <v>1949</v>
      </c>
      <c r="B84" s="9" t="s">
        <v>102</v>
      </c>
      <c r="C84" t="s">
        <v>104</v>
      </c>
      <c r="D84" s="57" t="s">
        <v>92</v>
      </c>
      <c r="E84" s="9"/>
    </row>
    <row r="85" spans="1:5" customFormat="1" ht="12.75" x14ac:dyDescent="0.2">
      <c r="A85" s="9">
        <v>1949</v>
      </c>
      <c r="B85" s="9" t="s">
        <v>102</v>
      </c>
      <c r="C85" t="s">
        <v>151</v>
      </c>
      <c r="D85" s="57" t="s">
        <v>147</v>
      </c>
      <c r="E85" s="9"/>
    </row>
    <row r="86" spans="1:5" customFormat="1" ht="12.75" x14ac:dyDescent="0.2">
      <c r="A86" s="9">
        <v>1949</v>
      </c>
      <c r="B86" s="9" t="s">
        <v>102</v>
      </c>
      <c r="C86" t="s">
        <v>205</v>
      </c>
      <c r="D86" s="57" t="s">
        <v>8</v>
      </c>
      <c r="E86" s="9"/>
    </row>
    <row r="87" spans="1:5" customFormat="1" ht="12.75" x14ac:dyDescent="0.2">
      <c r="A87" s="9">
        <v>1949</v>
      </c>
      <c r="B87" s="9" t="s">
        <v>102</v>
      </c>
      <c r="C87" t="s">
        <v>278</v>
      </c>
      <c r="D87" s="57" t="s">
        <v>271</v>
      </c>
      <c r="E87" s="9"/>
    </row>
    <row r="88" spans="1:5" customFormat="1" ht="12.75" x14ac:dyDescent="0.2">
      <c r="A88" s="9">
        <v>1949</v>
      </c>
      <c r="B88" s="9" t="s">
        <v>102</v>
      </c>
      <c r="C88" t="s">
        <v>304</v>
      </c>
      <c r="D88" s="57" t="s">
        <v>303</v>
      </c>
      <c r="E88" s="9"/>
    </row>
    <row r="89" spans="1:5" customFormat="1" ht="12.75" x14ac:dyDescent="0.2">
      <c r="A89" s="9">
        <v>1949</v>
      </c>
      <c r="B89" s="9" t="s">
        <v>102</v>
      </c>
      <c r="C89" t="s">
        <v>329</v>
      </c>
      <c r="D89" s="57" t="s">
        <v>21</v>
      </c>
      <c r="E89" s="9"/>
    </row>
    <row r="90" spans="1:5" customFormat="1" ht="12.75" x14ac:dyDescent="0.2">
      <c r="A90" s="9">
        <v>1949</v>
      </c>
      <c r="B90" s="9" t="s">
        <v>102</v>
      </c>
      <c r="C90" s="57" t="s">
        <v>790</v>
      </c>
      <c r="D90" s="57" t="s">
        <v>416</v>
      </c>
      <c r="E90" s="9"/>
    </row>
    <row r="91" spans="1:5" customFormat="1" ht="12.75" x14ac:dyDescent="0.2">
      <c r="A91" s="9">
        <v>1949</v>
      </c>
      <c r="B91" s="9" t="s">
        <v>102</v>
      </c>
      <c r="C91" t="s">
        <v>304</v>
      </c>
      <c r="D91" s="57" t="s">
        <v>495</v>
      </c>
      <c r="E91" s="9"/>
    </row>
    <row r="92" spans="1:5" customFormat="1" ht="12.75" x14ac:dyDescent="0.2">
      <c r="A92" s="9">
        <v>1949</v>
      </c>
      <c r="B92" s="9" t="s">
        <v>102</v>
      </c>
      <c r="C92" t="s">
        <v>584</v>
      </c>
      <c r="D92" s="57" t="s">
        <v>581</v>
      </c>
      <c r="E92" s="9"/>
    </row>
    <row r="93" spans="1:5" customFormat="1" ht="12.75" x14ac:dyDescent="0.2">
      <c r="A93" s="9">
        <v>1951</v>
      </c>
      <c r="B93" s="9" t="s">
        <v>152</v>
      </c>
      <c r="C93" t="s">
        <v>153</v>
      </c>
      <c r="D93" s="57" t="s">
        <v>147</v>
      </c>
      <c r="E93" s="9"/>
    </row>
    <row r="94" spans="1:5" customFormat="1" ht="12.75" x14ac:dyDescent="0.2">
      <c r="A94" s="9">
        <v>1951</v>
      </c>
      <c r="B94" s="9" t="s">
        <v>152</v>
      </c>
      <c r="C94" t="s">
        <v>466</v>
      </c>
      <c r="D94" s="57" t="s">
        <v>19</v>
      </c>
      <c r="E94" s="9"/>
    </row>
    <row r="95" spans="1:5" customFormat="1" ht="12.75" x14ac:dyDescent="0.2">
      <c r="A95" s="9">
        <v>1951</v>
      </c>
      <c r="B95" s="9" t="s">
        <v>152</v>
      </c>
      <c r="C95" t="s">
        <v>791</v>
      </c>
      <c r="D95" s="57" t="s">
        <v>31</v>
      </c>
      <c r="E95" s="9"/>
    </row>
    <row r="96" spans="1:5" customFormat="1" ht="12.75" x14ac:dyDescent="0.2">
      <c r="A96" s="9">
        <v>1951</v>
      </c>
      <c r="B96" s="9" t="s">
        <v>152</v>
      </c>
      <c r="C96" t="s">
        <v>524</v>
      </c>
      <c r="D96" s="57" t="s">
        <v>519</v>
      </c>
      <c r="E96" s="9"/>
    </row>
    <row r="97" spans="1:5" customFormat="1" ht="12.75" x14ac:dyDescent="0.2">
      <c r="A97" s="9">
        <v>1951</v>
      </c>
      <c r="B97" s="9" t="s">
        <v>152</v>
      </c>
      <c r="C97" t="s">
        <v>585</v>
      </c>
      <c r="D97" s="57" t="s">
        <v>581</v>
      </c>
      <c r="E97" s="9"/>
    </row>
    <row r="98" spans="1:5" customFormat="1" ht="12.75" x14ac:dyDescent="0.2">
      <c r="A98" s="9">
        <v>1952</v>
      </c>
      <c r="B98" s="9" t="s">
        <v>152</v>
      </c>
      <c r="C98" t="s">
        <v>792</v>
      </c>
      <c r="D98" s="57" t="s">
        <v>69</v>
      </c>
      <c r="E98" s="9"/>
    </row>
    <row r="99" spans="1:5" customFormat="1" ht="12.75" x14ac:dyDescent="0.2">
      <c r="A99" s="9">
        <v>1953</v>
      </c>
      <c r="B99" s="9" t="s">
        <v>152</v>
      </c>
      <c r="C99" t="s">
        <v>793</v>
      </c>
      <c r="D99" s="57" t="s">
        <v>31</v>
      </c>
      <c r="E99" s="9"/>
    </row>
    <row r="100" spans="1:5" customFormat="1" ht="12.75" x14ac:dyDescent="0.2">
      <c r="A100" s="9">
        <v>1955</v>
      </c>
      <c r="B100" s="9" t="s">
        <v>152</v>
      </c>
      <c r="C100" t="s">
        <v>154</v>
      </c>
      <c r="D100" s="57" t="s">
        <v>147</v>
      </c>
      <c r="E100" s="9"/>
    </row>
    <row r="101" spans="1:5" customFormat="1" ht="12.75" x14ac:dyDescent="0.2">
      <c r="A101" s="9">
        <v>1955</v>
      </c>
      <c r="B101" s="9" t="s">
        <v>152</v>
      </c>
      <c r="C101" t="s">
        <v>206</v>
      </c>
      <c r="D101" s="57" t="s">
        <v>8</v>
      </c>
      <c r="E101" s="9"/>
    </row>
    <row r="102" spans="1:5" customFormat="1" ht="12.75" x14ac:dyDescent="0.2">
      <c r="A102" s="9">
        <v>1955</v>
      </c>
      <c r="B102" s="9" t="s">
        <v>152</v>
      </c>
      <c r="C102" s="57" t="s">
        <v>794</v>
      </c>
      <c r="D102" s="57" t="s">
        <v>416</v>
      </c>
      <c r="E102" s="9"/>
    </row>
    <row r="103" spans="1:5" customFormat="1" ht="12.75" x14ac:dyDescent="0.2">
      <c r="A103" s="9">
        <v>1955</v>
      </c>
      <c r="B103" s="9" t="s">
        <v>152</v>
      </c>
      <c r="C103" t="s">
        <v>795</v>
      </c>
      <c r="D103" s="57" t="s">
        <v>31</v>
      </c>
      <c r="E103" s="9"/>
    </row>
    <row r="104" spans="1:5" customFormat="1" ht="12.75" x14ac:dyDescent="0.2">
      <c r="A104" s="9">
        <v>1955</v>
      </c>
      <c r="B104" s="9" t="s">
        <v>152</v>
      </c>
      <c r="C104" t="s">
        <v>525</v>
      </c>
      <c r="D104" s="57" t="s">
        <v>519</v>
      </c>
      <c r="E104" s="9"/>
    </row>
    <row r="105" spans="1:5" customFormat="1" ht="12.75" x14ac:dyDescent="0.2">
      <c r="A105" s="9">
        <v>1957</v>
      </c>
      <c r="B105" s="9" t="s">
        <v>152</v>
      </c>
      <c r="C105" t="s">
        <v>796</v>
      </c>
      <c r="D105" s="57" t="s">
        <v>271</v>
      </c>
      <c r="E105" s="9"/>
    </row>
    <row r="106" spans="1:5" customFormat="1" ht="12.75" x14ac:dyDescent="0.2">
      <c r="A106" s="9">
        <v>1957</v>
      </c>
      <c r="B106" s="9" t="s">
        <v>152</v>
      </c>
      <c r="C106" t="s">
        <v>367</v>
      </c>
      <c r="D106" s="57" t="s">
        <v>365</v>
      </c>
      <c r="E106" s="9"/>
    </row>
    <row r="107" spans="1:5" customFormat="1" ht="12.75" x14ac:dyDescent="0.2">
      <c r="A107" s="9">
        <v>1957</v>
      </c>
      <c r="B107" s="9" t="s">
        <v>152</v>
      </c>
      <c r="C107" t="s">
        <v>467</v>
      </c>
      <c r="D107" s="57" t="s">
        <v>19</v>
      </c>
      <c r="E107" s="9"/>
    </row>
    <row r="108" spans="1:5" customFormat="1" ht="12.75" x14ac:dyDescent="0.2">
      <c r="A108" s="9">
        <v>1959</v>
      </c>
      <c r="B108" s="9" t="s">
        <v>152</v>
      </c>
      <c r="C108" t="s">
        <v>155</v>
      </c>
      <c r="D108" s="57" t="s">
        <v>147</v>
      </c>
      <c r="E108" s="9"/>
    </row>
    <row r="109" spans="1:5" customFormat="1" ht="12.75" x14ac:dyDescent="0.2">
      <c r="A109" s="9">
        <v>1959</v>
      </c>
      <c r="B109" s="9" t="s">
        <v>152</v>
      </c>
      <c r="C109" t="s">
        <v>207</v>
      </c>
      <c r="D109" s="57" t="s">
        <v>8</v>
      </c>
      <c r="E109" s="9"/>
    </row>
    <row r="110" spans="1:5" customFormat="1" ht="12.75" x14ac:dyDescent="0.2">
      <c r="A110" s="9">
        <v>1959</v>
      </c>
      <c r="B110" s="9" t="s">
        <v>152</v>
      </c>
      <c r="C110" t="s">
        <v>305</v>
      </c>
      <c r="D110" s="57" t="s">
        <v>303</v>
      </c>
      <c r="E110" s="9"/>
    </row>
    <row r="111" spans="1:5" customFormat="1" ht="12.75" x14ac:dyDescent="0.2">
      <c r="A111" s="9">
        <v>1959</v>
      </c>
      <c r="B111" s="9" t="s">
        <v>152</v>
      </c>
      <c r="C111" t="s">
        <v>368</v>
      </c>
      <c r="D111" s="57" t="s">
        <v>365</v>
      </c>
      <c r="E111" s="9"/>
    </row>
    <row r="112" spans="1:5" customFormat="1" ht="12.75" x14ac:dyDescent="0.2">
      <c r="A112" s="9">
        <v>1959</v>
      </c>
      <c r="B112" s="9" t="s">
        <v>152</v>
      </c>
      <c r="C112" s="57" t="s">
        <v>797</v>
      </c>
      <c r="D112" s="57" t="s">
        <v>416</v>
      </c>
      <c r="E112" s="9"/>
    </row>
    <row r="113" spans="1:5" customFormat="1" ht="12.75" x14ac:dyDescent="0.2">
      <c r="A113" s="9">
        <v>1959</v>
      </c>
      <c r="B113" s="9" t="s">
        <v>152</v>
      </c>
      <c r="C113" t="s">
        <v>305</v>
      </c>
      <c r="D113" s="57" t="s">
        <v>495</v>
      </c>
      <c r="E113" s="9"/>
    </row>
    <row r="114" spans="1:5" customFormat="1" ht="12.75" x14ac:dyDescent="0.2">
      <c r="A114" s="9">
        <v>1959</v>
      </c>
      <c r="B114" s="9" t="s">
        <v>152</v>
      </c>
      <c r="C114" t="s">
        <v>526</v>
      </c>
      <c r="D114" s="57" t="s">
        <v>519</v>
      </c>
      <c r="E114" s="9"/>
    </row>
    <row r="115" spans="1:5" customFormat="1" ht="12.75" x14ac:dyDescent="0.2">
      <c r="A115" s="9">
        <v>1959</v>
      </c>
      <c r="B115" s="9" t="s">
        <v>152</v>
      </c>
      <c r="C115" t="s">
        <v>586</v>
      </c>
      <c r="D115" s="57" t="s">
        <v>581</v>
      </c>
      <c r="E115" s="9"/>
    </row>
    <row r="116" spans="1:5" customFormat="1" ht="12.75" x14ac:dyDescent="0.2">
      <c r="A116" s="9">
        <v>1959</v>
      </c>
      <c r="B116" s="9" t="s">
        <v>152</v>
      </c>
      <c r="C116" t="s">
        <v>798</v>
      </c>
      <c r="D116" s="57" t="s">
        <v>9</v>
      </c>
      <c r="E116" s="9"/>
    </row>
    <row r="117" spans="1:5" customFormat="1" ht="12.75" x14ac:dyDescent="0.2">
      <c r="A117" s="9">
        <v>1960</v>
      </c>
      <c r="B117" s="9" t="s">
        <v>105</v>
      </c>
      <c r="C117" t="s">
        <v>156</v>
      </c>
      <c r="D117" s="57" t="s">
        <v>147</v>
      </c>
      <c r="E117" s="9"/>
    </row>
    <row r="118" spans="1:5" customFormat="1" ht="12.75" x14ac:dyDescent="0.2">
      <c r="A118" s="9">
        <v>1961</v>
      </c>
      <c r="B118" s="9" t="s">
        <v>105</v>
      </c>
      <c r="C118" t="s">
        <v>208</v>
      </c>
      <c r="D118" s="57" t="s">
        <v>8</v>
      </c>
      <c r="E118" s="9"/>
    </row>
    <row r="119" spans="1:5" customFormat="1" ht="12.75" x14ac:dyDescent="0.2">
      <c r="A119" s="9">
        <v>1961</v>
      </c>
      <c r="B119" s="9" t="s">
        <v>105</v>
      </c>
      <c r="C119" t="s">
        <v>279</v>
      </c>
      <c r="D119" s="57" t="s">
        <v>271</v>
      </c>
      <c r="E119" s="9"/>
    </row>
    <row r="120" spans="1:5" customFormat="1" ht="12.75" x14ac:dyDescent="0.2">
      <c r="A120" s="9">
        <v>1961</v>
      </c>
      <c r="B120" s="9" t="s">
        <v>105</v>
      </c>
      <c r="C120" t="s">
        <v>317</v>
      </c>
      <c r="D120" s="57" t="s">
        <v>52</v>
      </c>
      <c r="E120" s="9"/>
    </row>
    <row r="121" spans="1:5" customFormat="1" ht="12.75" x14ac:dyDescent="0.2">
      <c r="A121" s="9">
        <v>1961</v>
      </c>
      <c r="B121" s="9" t="s">
        <v>105</v>
      </c>
      <c r="C121" s="57" t="s">
        <v>425</v>
      </c>
      <c r="D121" s="57" t="s">
        <v>416</v>
      </c>
      <c r="E121" s="9"/>
    </row>
    <row r="122" spans="1:5" customFormat="1" ht="12.75" x14ac:dyDescent="0.2">
      <c r="A122" s="9">
        <v>1961</v>
      </c>
      <c r="B122" s="9" t="s">
        <v>105</v>
      </c>
      <c r="C122" t="s">
        <v>468</v>
      </c>
      <c r="D122" s="57" t="s">
        <v>19</v>
      </c>
      <c r="E122" s="9"/>
    </row>
    <row r="123" spans="1:5" customFormat="1" ht="12.75" x14ac:dyDescent="0.2">
      <c r="A123" s="9">
        <v>1961</v>
      </c>
      <c r="B123" s="9" t="s">
        <v>105</v>
      </c>
      <c r="C123" t="s">
        <v>527</v>
      </c>
      <c r="D123" s="57" t="s">
        <v>519</v>
      </c>
      <c r="E123" s="9"/>
    </row>
    <row r="124" spans="1:5" customFormat="1" ht="12.75" x14ac:dyDescent="0.2">
      <c r="A124" s="9">
        <v>1961</v>
      </c>
      <c r="B124" s="9" t="s">
        <v>105</v>
      </c>
      <c r="C124" t="s">
        <v>592</v>
      </c>
      <c r="D124" s="57" t="s">
        <v>593</v>
      </c>
      <c r="E124" s="9"/>
    </row>
    <row r="125" spans="1:5" customFormat="1" ht="12.75" x14ac:dyDescent="0.2">
      <c r="A125" s="9">
        <v>1963</v>
      </c>
      <c r="B125" s="9" t="s">
        <v>105</v>
      </c>
      <c r="C125" t="s">
        <v>318</v>
      </c>
      <c r="D125" s="57" t="s">
        <v>52</v>
      </c>
      <c r="E125" s="9"/>
    </row>
    <row r="126" spans="1:5" customFormat="1" ht="12.75" x14ac:dyDescent="0.2">
      <c r="A126" s="9">
        <v>1963</v>
      </c>
      <c r="B126" s="9" t="s">
        <v>105</v>
      </c>
      <c r="C126" t="s">
        <v>799</v>
      </c>
      <c r="D126" s="57" t="s">
        <v>21</v>
      </c>
      <c r="E126" s="9"/>
    </row>
    <row r="127" spans="1:5" customFormat="1" ht="12.75" x14ac:dyDescent="0.2">
      <c r="A127" s="9">
        <v>1963</v>
      </c>
      <c r="B127" s="9" t="s">
        <v>105</v>
      </c>
      <c r="C127" s="57" t="s">
        <v>800</v>
      </c>
      <c r="D127" s="57" t="s">
        <v>416</v>
      </c>
      <c r="E127" s="9"/>
    </row>
    <row r="128" spans="1:5" customFormat="1" ht="12.75" x14ac:dyDescent="0.2">
      <c r="A128" s="9">
        <v>1965</v>
      </c>
      <c r="B128" s="9" t="s">
        <v>105</v>
      </c>
      <c r="C128" t="s">
        <v>124</v>
      </c>
      <c r="D128" s="57" t="s">
        <v>123</v>
      </c>
      <c r="E128" s="9"/>
    </row>
    <row r="129" spans="1:5" customFormat="1" ht="15.75" x14ac:dyDescent="0.2">
      <c r="A129" s="9">
        <v>1965</v>
      </c>
      <c r="B129" s="9" t="s">
        <v>105</v>
      </c>
      <c r="C129" s="58" t="s">
        <v>157</v>
      </c>
      <c r="D129" s="57" t="s">
        <v>147</v>
      </c>
      <c r="E129" s="9"/>
    </row>
    <row r="130" spans="1:5" customFormat="1" ht="12.75" x14ac:dyDescent="0.2">
      <c r="A130" s="9">
        <v>1965</v>
      </c>
      <c r="B130" s="9" t="s">
        <v>105</v>
      </c>
      <c r="C130" t="s">
        <v>209</v>
      </c>
      <c r="D130" s="57" t="s">
        <v>8</v>
      </c>
      <c r="E130" s="9"/>
    </row>
    <row r="131" spans="1:5" customFormat="1" ht="12.75" x14ac:dyDescent="0.2">
      <c r="A131" s="9">
        <v>1965</v>
      </c>
      <c r="B131" s="9" t="s">
        <v>105</v>
      </c>
      <c r="C131" t="s">
        <v>319</v>
      </c>
      <c r="D131" s="57" t="s">
        <v>52</v>
      </c>
      <c r="E131" s="9"/>
    </row>
    <row r="132" spans="1:5" customFormat="1" ht="12.75" x14ac:dyDescent="0.2">
      <c r="A132" s="9">
        <v>1965</v>
      </c>
      <c r="B132" s="9" t="s">
        <v>105</v>
      </c>
      <c r="C132" t="s">
        <v>369</v>
      </c>
      <c r="D132" s="57" t="s">
        <v>365</v>
      </c>
      <c r="E132" s="9"/>
    </row>
    <row r="133" spans="1:5" customFormat="1" ht="12.75" x14ac:dyDescent="0.2">
      <c r="A133" s="9">
        <v>1965</v>
      </c>
      <c r="B133" s="9" t="s">
        <v>105</v>
      </c>
      <c r="C133" s="57" t="s">
        <v>801</v>
      </c>
      <c r="D133" s="57" t="s">
        <v>416</v>
      </c>
      <c r="E133" s="9"/>
    </row>
    <row r="134" spans="1:5" customFormat="1" ht="12.75" x14ac:dyDescent="0.2">
      <c r="A134" s="9">
        <v>1965</v>
      </c>
      <c r="B134" s="9" t="s">
        <v>105</v>
      </c>
      <c r="C134" t="s">
        <v>469</v>
      </c>
      <c r="D134" s="57" t="s">
        <v>19</v>
      </c>
      <c r="E134" s="9"/>
    </row>
    <row r="135" spans="1:5" customFormat="1" ht="12.75" x14ac:dyDescent="0.2">
      <c r="A135" s="9">
        <v>1965</v>
      </c>
      <c r="B135" s="9" t="s">
        <v>105</v>
      </c>
      <c r="C135" t="s">
        <v>528</v>
      </c>
      <c r="D135" s="57" t="s">
        <v>519</v>
      </c>
      <c r="E135" s="9"/>
    </row>
    <row r="136" spans="1:5" customFormat="1" ht="12.75" x14ac:dyDescent="0.2">
      <c r="A136" s="9">
        <v>1965</v>
      </c>
      <c r="B136" s="9" t="s">
        <v>105</v>
      </c>
      <c r="C136" t="s">
        <v>594</v>
      </c>
      <c r="D136" s="57" t="s">
        <v>593</v>
      </c>
      <c r="E136" s="9"/>
    </row>
    <row r="137" spans="1:5" customFormat="1" ht="12.75" x14ac:dyDescent="0.2">
      <c r="A137" s="9">
        <v>1965</v>
      </c>
      <c r="B137" s="9" t="s">
        <v>105</v>
      </c>
      <c r="C137" t="s">
        <v>635</v>
      </c>
      <c r="D137" s="57" t="s">
        <v>9</v>
      </c>
      <c r="E137" s="9"/>
    </row>
    <row r="138" spans="1:5" customFormat="1" ht="12.75" x14ac:dyDescent="0.2">
      <c r="A138" s="9">
        <v>1966</v>
      </c>
      <c r="B138" s="9" t="s">
        <v>105</v>
      </c>
      <c r="C138" s="57" t="s">
        <v>426</v>
      </c>
      <c r="D138" s="57" t="s">
        <v>416</v>
      </c>
      <c r="E138" s="9"/>
    </row>
    <row r="139" spans="1:5" customFormat="1" ht="12.75" x14ac:dyDescent="0.2">
      <c r="A139" s="9">
        <v>1967</v>
      </c>
      <c r="B139" s="9" t="s">
        <v>105</v>
      </c>
      <c r="C139" t="s">
        <v>106</v>
      </c>
      <c r="D139" s="57" t="s">
        <v>92</v>
      </c>
      <c r="E139" s="9"/>
    </row>
    <row r="140" spans="1:5" customFormat="1" ht="12.75" x14ac:dyDescent="0.2">
      <c r="A140" s="9">
        <v>1967</v>
      </c>
      <c r="B140" s="9" t="s">
        <v>105</v>
      </c>
      <c r="C140" t="s">
        <v>802</v>
      </c>
      <c r="D140" s="57" t="s">
        <v>90</v>
      </c>
      <c r="E140" s="9"/>
    </row>
    <row r="141" spans="1:5" customFormat="1" ht="12.75" x14ac:dyDescent="0.2">
      <c r="A141" s="9">
        <v>1967</v>
      </c>
      <c r="B141" s="9" t="s">
        <v>105</v>
      </c>
      <c r="C141" t="s">
        <v>158</v>
      </c>
      <c r="D141" s="57" t="s">
        <v>147</v>
      </c>
      <c r="E141" s="9"/>
    </row>
    <row r="142" spans="1:5" customFormat="1" ht="12.75" x14ac:dyDescent="0.2">
      <c r="A142" s="9">
        <v>1967</v>
      </c>
      <c r="B142" s="9" t="s">
        <v>105</v>
      </c>
      <c r="C142" t="s">
        <v>803</v>
      </c>
      <c r="D142" s="57" t="s">
        <v>271</v>
      </c>
      <c r="E142" s="9"/>
    </row>
    <row r="143" spans="1:5" customFormat="1" ht="12.75" x14ac:dyDescent="0.2">
      <c r="A143" s="9">
        <v>1967</v>
      </c>
      <c r="B143" s="9" t="s">
        <v>105</v>
      </c>
      <c r="C143" s="57" t="s">
        <v>804</v>
      </c>
      <c r="D143" s="57" t="s">
        <v>416</v>
      </c>
      <c r="E143" s="9"/>
    </row>
    <row r="144" spans="1:5" customFormat="1" ht="12.75" x14ac:dyDescent="0.2">
      <c r="A144" s="9">
        <v>1967</v>
      </c>
      <c r="B144" s="9" t="s">
        <v>105</v>
      </c>
      <c r="C144" t="s">
        <v>470</v>
      </c>
      <c r="D144" s="57" t="s">
        <v>19</v>
      </c>
      <c r="E144" s="9"/>
    </row>
    <row r="145" spans="1:5" customFormat="1" ht="12.75" x14ac:dyDescent="0.2">
      <c r="A145" s="9">
        <v>1967</v>
      </c>
      <c r="B145" s="9" t="s">
        <v>105</v>
      </c>
      <c r="C145" t="s">
        <v>529</v>
      </c>
      <c r="D145" s="57" t="s">
        <v>519</v>
      </c>
      <c r="E145" s="9"/>
    </row>
    <row r="146" spans="1:5" customFormat="1" ht="12.75" x14ac:dyDescent="0.2">
      <c r="A146" s="9">
        <v>1968</v>
      </c>
      <c r="B146" s="9" t="s">
        <v>105</v>
      </c>
      <c r="C146" s="57" t="s">
        <v>427</v>
      </c>
      <c r="D146" s="57" t="s">
        <v>416</v>
      </c>
      <c r="E146" s="9"/>
    </row>
    <row r="147" spans="1:5" customFormat="1" ht="12.75" x14ac:dyDescent="0.2">
      <c r="A147" s="9">
        <v>1969</v>
      </c>
      <c r="B147" s="9" t="s">
        <v>105</v>
      </c>
      <c r="C147" t="s">
        <v>159</v>
      </c>
      <c r="D147" s="57" t="s">
        <v>147</v>
      </c>
      <c r="E147" s="9"/>
    </row>
    <row r="148" spans="1:5" customFormat="1" ht="12.75" x14ac:dyDescent="0.2">
      <c r="A148" s="9">
        <v>1969</v>
      </c>
      <c r="B148" s="9" t="s">
        <v>105</v>
      </c>
      <c r="C148" t="s">
        <v>428</v>
      </c>
      <c r="D148" s="57" t="s">
        <v>416</v>
      </c>
      <c r="E148" s="9"/>
    </row>
    <row r="149" spans="1:5" customFormat="1" ht="12.75" x14ac:dyDescent="0.2">
      <c r="A149" s="9">
        <v>1969</v>
      </c>
      <c r="B149" s="9" t="s">
        <v>105</v>
      </c>
      <c r="C149" t="s">
        <v>656</v>
      </c>
      <c r="D149" s="57" t="s">
        <v>6</v>
      </c>
      <c r="E149" s="9"/>
    </row>
    <row r="150" spans="1:5" customFormat="1" ht="12.75" x14ac:dyDescent="0.2">
      <c r="A150" s="9">
        <v>1970</v>
      </c>
      <c r="B150" s="9" t="s">
        <v>138</v>
      </c>
      <c r="C150" t="s">
        <v>160</v>
      </c>
      <c r="D150" s="57" t="s">
        <v>147</v>
      </c>
      <c r="E150" s="9"/>
    </row>
    <row r="151" spans="1:5" customFormat="1" ht="12.75" x14ac:dyDescent="0.2">
      <c r="A151" s="9">
        <v>1970</v>
      </c>
      <c r="B151" s="9" t="s">
        <v>138</v>
      </c>
      <c r="C151" t="s">
        <v>341</v>
      </c>
      <c r="D151" s="57" t="s">
        <v>28</v>
      </c>
      <c r="E151" s="9"/>
    </row>
    <row r="152" spans="1:5" customFormat="1" ht="12.75" x14ac:dyDescent="0.2">
      <c r="A152" s="9">
        <v>1970</v>
      </c>
      <c r="B152" s="9" t="s">
        <v>138</v>
      </c>
      <c r="C152" s="57" t="s">
        <v>805</v>
      </c>
      <c r="D152" s="57" t="s">
        <v>416</v>
      </c>
      <c r="E152" s="9"/>
    </row>
    <row r="153" spans="1:5" customFormat="1" ht="12.75" x14ac:dyDescent="0.2">
      <c r="A153" s="9">
        <v>1970</v>
      </c>
      <c r="B153" s="9" t="s">
        <v>138</v>
      </c>
      <c r="C153" t="s">
        <v>530</v>
      </c>
      <c r="D153" s="57" t="s">
        <v>519</v>
      </c>
      <c r="E153" s="9"/>
    </row>
    <row r="154" spans="1:5" customFormat="1" ht="12.75" x14ac:dyDescent="0.2">
      <c r="A154" s="9">
        <v>1971</v>
      </c>
      <c r="B154" s="9" t="s">
        <v>138</v>
      </c>
      <c r="C154" t="s">
        <v>806</v>
      </c>
      <c r="D154" s="57" t="s">
        <v>90</v>
      </c>
      <c r="E154" s="9"/>
    </row>
    <row r="155" spans="1:5" customFormat="1" ht="12.75" x14ac:dyDescent="0.2">
      <c r="A155" s="9">
        <v>1971</v>
      </c>
      <c r="B155" s="9" t="s">
        <v>138</v>
      </c>
      <c r="C155" t="s">
        <v>161</v>
      </c>
      <c r="D155" s="57" t="s">
        <v>147</v>
      </c>
      <c r="E155" s="9"/>
    </row>
    <row r="156" spans="1:5" customFormat="1" ht="12.75" x14ac:dyDescent="0.2">
      <c r="A156" s="9">
        <v>1971</v>
      </c>
      <c r="B156" s="9" t="s">
        <v>138</v>
      </c>
      <c r="C156" t="s">
        <v>210</v>
      </c>
      <c r="D156" s="57" t="s">
        <v>8</v>
      </c>
      <c r="E156" s="9"/>
    </row>
    <row r="157" spans="1:5" customFormat="1" ht="12.75" x14ac:dyDescent="0.2">
      <c r="A157" s="9">
        <v>1971</v>
      </c>
      <c r="B157" s="9" t="s">
        <v>138</v>
      </c>
      <c r="C157" t="s">
        <v>807</v>
      </c>
      <c r="D157" s="57" t="s">
        <v>271</v>
      </c>
      <c r="E157" s="9"/>
    </row>
    <row r="158" spans="1:5" customFormat="1" ht="12.75" x14ac:dyDescent="0.2">
      <c r="A158" s="9">
        <v>1971</v>
      </c>
      <c r="B158" s="9" t="s">
        <v>138</v>
      </c>
      <c r="C158" t="s">
        <v>320</v>
      </c>
      <c r="D158" s="57" t="s">
        <v>52</v>
      </c>
      <c r="E158" s="9"/>
    </row>
    <row r="159" spans="1:5" customFormat="1" ht="12.75" x14ac:dyDescent="0.2">
      <c r="A159" s="9">
        <v>1971</v>
      </c>
      <c r="B159" s="9" t="s">
        <v>138</v>
      </c>
      <c r="C159" t="s">
        <v>342</v>
      </c>
      <c r="D159" s="57" t="s">
        <v>28</v>
      </c>
      <c r="E159" s="9"/>
    </row>
    <row r="160" spans="1:5" customFormat="1" ht="12.75" x14ac:dyDescent="0.2">
      <c r="A160" s="9">
        <v>1971</v>
      </c>
      <c r="B160" s="9" t="s">
        <v>138</v>
      </c>
      <c r="C160" t="s">
        <v>348</v>
      </c>
      <c r="D160" s="57" t="s">
        <v>20</v>
      </c>
      <c r="E160" s="9"/>
    </row>
    <row r="161" spans="1:5" customFormat="1" ht="12.75" x14ac:dyDescent="0.2">
      <c r="A161" s="9">
        <v>1971</v>
      </c>
      <c r="B161" s="9" t="s">
        <v>138</v>
      </c>
      <c r="C161" t="s">
        <v>370</v>
      </c>
      <c r="D161" s="57" t="s">
        <v>365</v>
      </c>
      <c r="E161" s="9"/>
    </row>
    <row r="162" spans="1:5" customFormat="1" ht="12.75" x14ac:dyDescent="0.2">
      <c r="A162" s="9">
        <v>1971</v>
      </c>
      <c r="B162" s="9" t="s">
        <v>138</v>
      </c>
      <c r="C162" s="57" t="s">
        <v>429</v>
      </c>
      <c r="D162" s="57" t="s">
        <v>416</v>
      </c>
      <c r="E162" s="9"/>
    </row>
    <row r="163" spans="1:5" customFormat="1" ht="12.75" x14ac:dyDescent="0.2">
      <c r="A163" s="9">
        <v>1971</v>
      </c>
      <c r="B163" s="9" t="s">
        <v>138</v>
      </c>
      <c r="C163" t="s">
        <v>471</v>
      </c>
      <c r="D163" s="57" t="s">
        <v>19</v>
      </c>
      <c r="E163" s="9"/>
    </row>
    <row r="164" spans="1:5" customFormat="1" ht="12.75" x14ac:dyDescent="0.2">
      <c r="A164" s="9">
        <v>1971</v>
      </c>
      <c r="B164" s="9" t="s">
        <v>138</v>
      </c>
      <c r="C164" t="s">
        <v>531</v>
      </c>
      <c r="D164" s="57" t="s">
        <v>519</v>
      </c>
      <c r="E164" s="9"/>
    </row>
    <row r="165" spans="1:5" customFormat="1" ht="12.75" x14ac:dyDescent="0.2">
      <c r="A165" s="9">
        <v>1971</v>
      </c>
      <c r="B165" s="9" t="s">
        <v>138</v>
      </c>
      <c r="C165" t="s">
        <v>595</v>
      </c>
      <c r="D165" s="57" t="s">
        <v>593</v>
      </c>
      <c r="E165" s="9"/>
    </row>
    <row r="166" spans="1:5" customFormat="1" ht="12.75" x14ac:dyDescent="0.2">
      <c r="A166" s="9">
        <v>1971</v>
      </c>
      <c r="B166" s="9" t="s">
        <v>138</v>
      </c>
      <c r="C166" t="s">
        <v>808</v>
      </c>
      <c r="D166" s="57" t="s">
        <v>27</v>
      </c>
      <c r="E166" s="9"/>
    </row>
    <row r="167" spans="1:5" customFormat="1" ht="12.75" x14ac:dyDescent="0.2">
      <c r="A167" s="9">
        <v>1971</v>
      </c>
      <c r="B167" s="9" t="s">
        <v>138</v>
      </c>
      <c r="C167" t="s">
        <v>636</v>
      </c>
      <c r="D167" s="57" t="s">
        <v>9</v>
      </c>
      <c r="E167" s="9"/>
    </row>
    <row r="168" spans="1:5" customFormat="1" ht="12.75" x14ac:dyDescent="0.2">
      <c r="A168" s="9">
        <v>1972</v>
      </c>
      <c r="B168" s="9" t="s">
        <v>138</v>
      </c>
      <c r="C168" t="s">
        <v>211</v>
      </c>
      <c r="D168" s="57" t="s">
        <v>8</v>
      </c>
      <c r="E168" s="9"/>
    </row>
    <row r="169" spans="1:5" customFormat="1" ht="12.75" x14ac:dyDescent="0.2">
      <c r="A169" s="9">
        <v>1972</v>
      </c>
      <c r="B169" s="9" t="s">
        <v>138</v>
      </c>
      <c r="C169" t="s">
        <v>308</v>
      </c>
      <c r="D169" s="57" t="s">
        <v>94</v>
      </c>
      <c r="E169" s="9"/>
    </row>
    <row r="170" spans="1:5" customFormat="1" ht="12.75" x14ac:dyDescent="0.2">
      <c r="A170" s="9">
        <v>1972</v>
      </c>
      <c r="B170" s="9" t="s">
        <v>138</v>
      </c>
      <c r="C170" t="s">
        <v>371</v>
      </c>
      <c r="D170" s="57" t="s">
        <v>365</v>
      </c>
      <c r="E170" s="9"/>
    </row>
    <row r="171" spans="1:5" customFormat="1" ht="12.75" x14ac:dyDescent="0.2">
      <c r="A171" s="9">
        <v>1972</v>
      </c>
      <c r="B171" s="9" t="s">
        <v>138</v>
      </c>
      <c r="C171" s="57" t="s">
        <v>430</v>
      </c>
      <c r="D171" s="57" t="s">
        <v>416</v>
      </c>
      <c r="E171" s="9"/>
    </row>
    <row r="172" spans="1:5" customFormat="1" ht="12.75" x14ac:dyDescent="0.2">
      <c r="A172" s="9">
        <v>1972</v>
      </c>
      <c r="B172" s="9" t="s">
        <v>138</v>
      </c>
      <c r="C172" t="s">
        <v>532</v>
      </c>
      <c r="D172" s="57" t="s">
        <v>519</v>
      </c>
      <c r="E172" s="9"/>
    </row>
    <row r="173" spans="1:5" customFormat="1" ht="12.75" x14ac:dyDescent="0.2">
      <c r="A173" s="9">
        <v>1972</v>
      </c>
      <c r="B173" s="9" t="s">
        <v>138</v>
      </c>
      <c r="C173" t="s">
        <v>619</v>
      </c>
      <c r="D173" s="57" t="s">
        <v>27</v>
      </c>
      <c r="E173" s="9"/>
    </row>
    <row r="174" spans="1:5" customFormat="1" ht="12.75" x14ac:dyDescent="0.2">
      <c r="A174" s="9">
        <v>1973</v>
      </c>
      <c r="B174" s="9" t="s">
        <v>138</v>
      </c>
      <c r="C174" t="s">
        <v>321</v>
      </c>
      <c r="D174" s="57" t="s">
        <v>52</v>
      </c>
      <c r="E174" s="9"/>
    </row>
    <row r="175" spans="1:5" customFormat="1" ht="12.75" x14ac:dyDescent="0.2">
      <c r="A175" s="9">
        <v>1973</v>
      </c>
      <c r="B175" s="9" t="s">
        <v>138</v>
      </c>
      <c r="C175" t="s">
        <v>343</v>
      </c>
      <c r="D175" s="57" t="s">
        <v>28</v>
      </c>
      <c r="E175" s="9"/>
    </row>
    <row r="176" spans="1:5" customFormat="1" ht="12.75" x14ac:dyDescent="0.2">
      <c r="A176" s="9">
        <v>1973</v>
      </c>
      <c r="B176" s="9" t="s">
        <v>138</v>
      </c>
      <c r="C176" t="s">
        <v>360</v>
      </c>
      <c r="D176" s="57" t="s">
        <v>69</v>
      </c>
      <c r="E176" s="9" t="s">
        <v>250</v>
      </c>
    </row>
    <row r="177" spans="1:5" customFormat="1" ht="12.75" x14ac:dyDescent="0.2">
      <c r="A177" s="9">
        <v>1973</v>
      </c>
      <c r="B177" s="9" t="s">
        <v>138</v>
      </c>
      <c r="C177" t="s">
        <v>372</v>
      </c>
      <c r="D177" s="57" t="s">
        <v>365</v>
      </c>
      <c r="E177" s="9"/>
    </row>
    <row r="178" spans="1:5" customFormat="1" ht="12.75" x14ac:dyDescent="0.2">
      <c r="A178" s="9">
        <v>1973</v>
      </c>
      <c r="B178" s="9" t="s">
        <v>138</v>
      </c>
      <c r="C178" s="57" t="s">
        <v>809</v>
      </c>
      <c r="D178" s="57" t="s">
        <v>416</v>
      </c>
      <c r="E178" s="9"/>
    </row>
    <row r="179" spans="1:5" customFormat="1" ht="12.75" x14ac:dyDescent="0.2">
      <c r="A179" s="9">
        <v>1973</v>
      </c>
      <c r="B179" s="9" t="s">
        <v>138</v>
      </c>
      <c r="C179" t="s">
        <v>533</v>
      </c>
      <c r="D179" s="57" t="s">
        <v>519</v>
      </c>
      <c r="E179" s="9"/>
    </row>
    <row r="180" spans="1:5" customFormat="1" ht="12.75" x14ac:dyDescent="0.2">
      <c r="A180" s="9">
        <v>1973</v>
      </c>
      <c r="B180" s="9" t="s">
        <v>138</v>
      </c>
      <c r="C180" t="s">
        <v>620</v>
      </c>
      <c r="D180" s="57" t="s">
        <v>27</v>
      </c>
      <c r="E180" s="9"/>
    </row>
    <row r="181" spans="1:5" customFormat="1" ht="12.75" x14ac:dyDescent="0.2">
      <c r="A181" s="9">
        <v>1973</v>
      </c>
      <c r="B181" s="9" t="s">
        <v>138</v>
      </c>
      <c r="C181" t="s">
        <v>657</v>
      </c>
      <c r="D181" s="57" t="s">
        <v>6</v>
      </c>
      <c r="E181" s="9"/>
    </row>
    <row r="182" spans="1:5" customFormat="1" ht="12.75" x14ac:dyDescent="0.2">
      <c r="A182" s="9">
        <v>1974</v>
      </c>
      <c r="B182" s="9" t="s">
        <v>138</v>
      </c>
      <c r="C182" t="s">
        <v>162</v>
      </c>
      <c r="D182" s="57" t="s">
        <v>147</v>
      </c>
      <c r="E182" s="9"/>
    </row>
    <row r="183" spans="1:5" customFormat="1" ht="12.75" x14ac:dyDescent="0.2">
      <c r="A183" s="9">
        <v>1974</v>
      </c>
      <c r="B183" s="9" t="s">
        <v>138</v>
      </c>
      <c r="C183" t="s">
        <v>810</v>
      </c>
      <c r="D183" s="57" t="s">
        <v>303</v>
      </c>
      <c r="E183" s="9"/>
    </row>
    <row r="184" spans="1:5" customFormat="1" ht="12.75" x14ac:dyDescent="0.2">
      <c r="A184" s="9">
        <v>1974</v>
      </c>
      <c r="B184" s="9" t="s">
        <v>138</v>
      </c>
      <c r="C184" s="57" t="s">
        <v>431</v>
      </c>
      <c r="D184" s="57" t="s">
        <v>416</v>
      </c>
      <c r="E184" s="9"/>
    </row>
    <row r="185" spans="1:5" customFormat="1" ht="12.75" x14ac:dyDescent="0.2">
      <c r="A185" s="9">
        <v>1974</v>
      </c>
      <c r="B185" s="9" t="s">
        <v>138</v>
      </c>
      <c r="C185" t="s">
        <v>534</v>
      </c>
      <c r="D185" s="57" t="s">
        <v>519</v>
      </c>
      <c r="E185" s="9"/>
    </row>
    <row r="186" spans="1:5" customFormat="1" ht="12.75" x14ac:dyDescent="0.2">
      <c r="A186" s="9">
        <v>1974</v>
      </c>
      <c r="B186" s="9" t="s">
        <v>138</v>
      </c>
      <c r="C186" t="s">
        <v>621</v>
      </c>
      <c r="D186" s="57" t="s">
        <v>27</v>
      </c>
      <c r="E186" s="9"/>
    </row>
    <row r="187" spans="1:5" customFormat="1" ht="12.75" x14ac:dyDescent="0.2">
      <c r="A187" s="9">
        <v>1975</v>
      </c>
      <c r="B187" s="9" t="s">
        <v>138</v>
      </c>
      <c r="C187" t="s">
        <v>163</v>
      </c>
      <c r="D187" s="57" t="s">
        <v>147</v>
      </c>
      <c r="E187" s="9"/>
    </row>
    <row r="188" spans="1:5" customFormat="1" ht="12.75" x14ac:dyDescent="0.2">
      <c r="A188" s="9">
        <v>1975</v>
      </c>
      <c r="B188" s="9" t="s">
        <v>138</v>
      </c>
      <c r="C188" t="s">
        <v>811</v>
      </c>
      <c r="D188" s="57" t="s">
        <v>8</v>
      </c>
      <c r="E188" s="9"/>
    </row>
    <row r="189" spans="1:5" customFormat="1" ht="12.75" x14ac:dyDescent="0.2">
      <c r="A189" s="9">
        <v>1975</v>
      </c>
      <c r="B189" s="9" t="s">
        <v>138</v>
      </c>
      <c r="C189" s="57" t="s">
        <v>812</v>
      </c>
      <c r="D189" s="57" t="s">
        <v>416</v>
      </c>
      <c r="E189" s="9"/>
    </row>
    <row r="190" spans="1:5" customFormat="1" ht="12.75" x14ac:dyDescent="0.2">
      <c r="A190" s="9">
        <v>1975</v>
      </c>
      <c r="B190" s="9" t="s">
        <v>138</v>
      </c>
      <c r="C190" t="s">
        <v>535</v>
      </c>
      <c r="D190" s="57" t="s">
        <v>519</v>
      </c>
      <c r="E190" s="9"/>
    </row>
    <row r="191" spans="1:5" customFormat="1" ht="12.75" x14ac:dyDescent="0.2">
      <c r="A191" s="9">
        <v>1976</v>
      </c>
      <c r="B191" s="9" t="s">
        <v>138</v>
      </c>
      <c r="C191" t="s">
        <v>139</v>
      </c>
      <c r="D191" s="57" t="s">
        <v>137</v>
      </c>
      <c r="E191" s="9"/>
    </row>
    <row r="192" spans="1:5" customFormat="1" ht="12.75" x14ac:dyDescent="0.2">
      <c r="A192" s="9">
        <v>1976</v>
      </c>
      <c r="B192" s="9" t="s">
        <v>138</v>
      </c>
      <c r="C192" t="s">
        <v>164</v>
      </c>
      <c r="D192" s="57" t="s">
        <v>147</v>
      </c>
      <c r="E192" s="9"/>
    </row>
    <row r="193" spans="1:5" customFormat="1" ht="12.75" x14ac:dyDescent="0.2">
      <c r="A193" s="9">
        <v>1976</v>
      </c>
      <c r="B193" s="9" t="s">
        <v>138</v>
      </c>
      <c r="C193" t="s">
        <v>813</v>
      </c>
      <c r="D193" s="57" t="s">
        <v>21</v>
      </c>
      <c r="E193" s="9"/>
    </row>
    <row r="194" spans="1:5" customFormat="1" ht="12.75" x14ac:dyDescent="0.2">
      <c r="A194" s="9">
        <v>1976</v>
      </c>
      <c r="B194" s="9" t="s">
        <v>138</v>
      </c>
      <c r="C194" t="s">
        <v>814</v>
      </c>
      <c r="D194" s="57" t="s">
        <v>28</v>
      </c>
      <c r="E194" s="9"/>
    </row>
    <row r="195" spans="1:5" customFormat="1" ht="12.75" x14ac:dyDescent="0.2">
      <c r="A195" s="9">
        <v>1976</v>
      </c>
      <c r="B195" s="9" t="s">
        <v>138</v>
      </c>
      <c r="C195" s="57" t="s">
        <v>815</v>
      </c>
      <c r="D195" s="57" t="s">
        <v>416</v>
      </c>
      <c r="E195" s="9"/>
    </row>
    <row r="196" spans="1:5" customFormat="1" ht="12.75" x14ac:dyDescent="0.2">
      <c r="A196" s="9">
        <v>1976</v>
      </c>
      <c r="B196" s="9" t="s">
        <v>138</v>
      </c>
      <c r="C196" t="s">
        <v>536</v>
      </c>
      <c r="D196" s="57" t="s">
        <v>519</v>
      </c>
      <c r="E196" s="9"/>
    </row>
    <row r="197" spans="1:5" customFormat="1" ht="12.75" x14ac:dyDescent="0.2">
      <c r="A197" s="9">
        <v>1977</v>
      </c>
      <c r="B197" s="9" t="s">
        <v>138</v>
      </c>
      <c r="C197" t="s">
        <v>165</v>
      </c>
      <c r="D197" s="57" t="s">
        <v>147</v>
      </c>
      <c r="E197" s="9"/>
    </row>
    <row r="198" spans="1:5" customFormat="1" ht="12.75" x14ac:dyDescent="0.2">
      <c r="A198" s="9">
        <v>1977</v>
      </c>
      <c r="B198" s="9" t="s">
        <v>138</v>
      </c>
      <c r="C198" t="s">
        <v>212</v>
      </c>
      <c r="D198" s="57" t="s">
        <v>8</v>
      </c>
      <c r="E198" s="9"/>
    </row>
    <row r="199" spans="1:5" customFormat="1" ht="12.75" x14ac:dyDescent="0.2">
      <c r="A199" s="9">
        <v>1977</v>
      </c>
      <c r="B199" s="9" t="s">
        <v>138</v>
      </c>
      <c r="C199" t="s">
        <v>280</v>
      </c>
      <c r="D199" s="57" t="s">
        <v>271</v>
      </c>
      <c r="E199" s="9"/>
    </row>
    <row r="200" spans="1:5" customFormat="1" ht="12.75" x14ac:dyDescent="0.2">
      <c r="A200" s="9">
        <v>1977</v>
      </c>
      <c r="B200" s="9" t="s">
        <v>138</v>
      </c>
      <c r="C200" t="s">
        <v>373</v>
      </c>
      <c r="D200" s="57" t="s">
        <v>365</v>
      </c>
      <c r="E200" s="9"/>
    </row>
    <row r="201" spans="1:5" customFormat="1" ht="12.75" x14ac:dyDescent="0.2">
      <c r="A201" s="9">
        <v>1977</v>
      </c>
      <c r="B201" s="9" t="s">
        <v>138</v>
      </c>
      <c r="C201" s="57" t="s">
        <v>816</v>
      </c>
      <c r="D201" s="57" t="s">
        <v>416</v>
      </c>
      <c r="E201" s="9"/>
    </row>
    <row r="202" spans="1:5" customFormat="1" ht="12.75" x14ac:dyDescent="0.2">
      <c r="A202" s="9">
        <v>1977</v>
      </c>
      <c r="B202" s="9" t="s">
        <v>138</v>
      </c>
      <c r="C202" t="s">
        <v>496</v>
      </c>
      <c r="D202" s="57" t="s">
        <v>495</v>
      </c>
      <c r="E202" s="9"/>
    </row>
    <row r="203" spans="1:5" customFormat="1" ht="12.75" x14ac:dyDescent="0.2">
      <c r="A203" s="9">
        <v>1977</v>
      </c>
      <c r="B203" s="9" t="s">
        <v>138</v>
      </c>
      <c r="C203" t="s">
        <v>537</v>
      </c>
      <c r="D203" s="57" t="s">
        <v>519</v>
      </c>
      <c r="E203" s="9"/>
    </row>
    <row r="204" spans="1:5" customFormat="1" ht="12.75" x14ac:dyDescent="0.2">
      <c r="A204" s="9">
        <v>1978</v>
      </c>
      <c r="B204" s="9" t="s">
        <v>138</v>
      </c>
      <c r="C204" t="s">
        <v>281</v>
      </c>
      <c r="D204" s="57" t="s">
        <v>271</v>
      </c>
      <c r="E204" s="9"/>
    </row>
    <row r="205" spans="1:5" customFormat="1" ht="12.75" x14ac:dyDescent="0.2">
      <c r="A205" s="9">
        <v>1978</v>
      </c>
      <c r="B205" s="9" t="s">
        <v>138</v>
      </c>
      <c r="C205" t="s">
        <v>432</v>
      </c>
      <c r="D205" s="57" t="s">
        <v>416</v>
      </c>
      <c r="E205" s="9"/>
    </row>
    <row r="206" spans="1:5" customFormat="1" ht="12.75" x14ac:dyDescent="0.2">
      <c r="A206" s="9">
        <v>1979</v>
      </c>
      <c r="B206" s="9" t="s">
        <v>138</v>
      </c>
      <c r="C206" t="s">
        <v>166</v>
      </c>
      <c r="D206" s="57" t="s">
        <v>147</v>
      </c>
      <c r="E206" s="9"/>
    </row>
    <row r="207" spans="1:5" customFormat="1" ht="12.75" x14ac:dyDescent="0.2">
      <c r="A207" s="9">
        <v>1979</v>
      </c>
      <c r="B207" s="9" t="s">
        <v>138</v>
      </c>
      <c r="C207" t="s">
        <v>817</v>
      </c>
      <c r="D207" s="57" t="s">
        <v>271</v>
      </c>
      <c r="E207" s="9"/>
    </row>
    <row r="208" spans="1:5" customFormat="1" ht="12.75" x14ac:dyDescent="0.2">
      <c r="A208" s="9">
        <v>1979</v>
      </c>
      <c r="B208" s="9" t="s">
        <v>138</v>
      </c>
      <c r="C208" t="s">
        <v>322</v>
      </c>
      <c r="D208" s="57" t="s">
        <v>52</v>
      </c>
      <c r="E208" s="9"/>
    </row>
    <row r="209" spans="1:5" customFormat="1" ht="12.75" x14ac:dyDescent="0.2">
      <c r="A209" s="9">
        <v>1979</v>
      </c>
      <c r="B209" s="9" t="s">
        <v>138</v>
      </c>
      <c r="C209" t="s">
        <v>330</v>
      </c>
      <c r="D209" s="57" t="s">
        <v>21</v>
      </c>
      <c r="E209" s="9"/>
    </row>
    <row r="210" spans="1:5" customFormat="1" ht="12.75" x14ac:dyDescent="0.2">
      <c r="A210" s="9">
        <v>1979</v>
      </c>
      <c r="B210" s="9" t="s">
        <v>138</v>
      </c>
      <c r="C210" t="s">
        <v>818</v>
      </c>
      <c r="D210" s="57" t="s">
        <v>22</v>
      </c>
      <c r="E210" s="9"/>
    </row>
    <row r="211" spans="1:5" customFormat="1" ht="12.75" x14ac:dyDescent="0.2">
      <c r="A211" s="9">
        <v>1979</v>
      </c>
      <c r="B211" s="9" t="s">
        <v>138</v>
      </c>
      <c r="C211" s="57" t="s">
        <v>433</v>
      </c>
      <c r="D211" s="57" t="s">
        <v>416</v>
      </c>
      <c r="E211" s="9"/>
    </row>
    <row r="212" spans="1:5" customFormat="1" ht="12.75" x14ac:dyDescent="0.2">
      <c r="A212" s="9">
        <v>1979</v>
      </c>
      <c r="B212" s="9" t="s">
        <v>138</v>
      </c>
      <c r="C212" t="s">
        <v>538</v>
      </c>
      <c r="D212" s="57" t="s">
        <v>519</v>
      </c>
      <c r="E212" s="9"/>
    </row>
    <row r="213" spans="1:5" customFormat="1" ht="12.75" x14ac:dyDescent="0.2">
      <c r="A213" s="9">
        <v>1979</v>
      </c>
      <c r="B213" s="9" t="s">
        <v>138</v>
      </c>
      <c r="C213" t="s">
        <v>622</v>
      </c>
      <c r="D213" s="57" t="s">
        <v>27</v>
      </c>
      <c r="E213" s="9"/>
    </row>
    <row r="214" spans="1:5" customFormat="1" ht="12.75" x14ac:dyDescent="0.2">
      <c r="A214" s="9">
        <v>1980</v>
      </c>
      <c r="B214" s="9" t="s">
        <v>107</v>
      </c>
      <c r="C214" t="s">
        <v>167</v>
      </c>
      <c r="D214" s="57" t="s">
        <v>147</v>
      </c>
      <c r="E214" s="9"/>
    </row>
    <row r="215" spans="1:5" customFormat="1" ht="12.75" x14ac:dyDescent="0.2">
      <c r="A215" s="9">
        <v>1980</v>
      </c>
      <c r="B215" s="9" t="s">
        <v>107</v>
      </c>
      <c r="C215" t="s">
        <v>819</v>
      </c>
      <c r="D215" s="57" t="s">
        <v>260</v>
      </c>
      <c r="E215" s="9"/>
    </row>
    <row r="216" spans="1:5" customFormat="1" ht="12.75" x14ac:dyDescent="0.2">
      <c r="A216" s="9">
        <v>1980</v>
      </c>
      <c r="B216" s="9" t="s">
        <v>107</v>
      </c>
      <c r="C216" t="s">
        <v>282</v>
      </c>
      <c r="D216" s="57" t="s">
        <v>271</v>
      </c>
      <c r="E216" s="9"/>
    </row>
    <row r="217" spans="1:5" customFormat="1" ht="12.75" x14ac:dyDescent="0.2">
      <c r="A217" s="9">
        <v>1980</v>
      </c>
      <c r="B217" s="9" t="s">
        <v>107</v>
      </c>
      <c r="C217" t="s">
        <v>323</v>
      </c>
      <c r="D217" s="57" t="s">
        <v>52</v>
      </c>
      <c r="E217" s="9"/>
    </row>
    <row r="218" spans="1:5" customFormat="1" ht="12.75" x14ac:dyDescent="0.2">
      <c r="A218" s="9">
        <v>1980</v>
      </c>
      <c r="B218" s="9" t="s">
        <v>107</v>
      </c>
      <c r="C218" t="s">
        <v>820</v>
      </c>
      <c r="D218" s="57" t="s">
        <v>28</v>
      </c>
      <c r="E218" s="9"/>
    </row>
    <row r="219" spans="1:5" customFormat="1" ht="12.75" x14ac:dyDescent="0.2">
      <c r="A219" s="9">
        <v>1980</v>
      </c>
      <c r="B219" s="9" t="s">
        <v>107</v>
      </c>
      <c r="C219" t="s">
        <v>374</v>
      </c>
      <c r="D219" s="57" t="s">
        <v>365</v>
      </c>
      <c r="E219" s="9"/>
    </row>
    <row r="220" spans="1:5" customFormat="1" ht="12.75" x14ac:dyDescent="0.2">
      <c r="A220" s="9">
        <v>1980</v>
      </c>
      <c r="B220" s="9" t="s">
        <v>107</v>
      </c>
      <c r="C220" s="57" t="s">
        <v>434</v>
      </c>
      <c r="D220" s="57" t="s">
        <v>416</v>
      </c>
      <c r="E220" s="9"/>
    </row>
    <row r="221" spans="1:5" customFormat="1" ht="12.75" x14ac:dyDescent="0.2">
      <c r="A221" s="9">
        <v>1980</v>
      </c>
      <c r="B221" s="9" t="s">
        <v>107</v>
      </c>
      <c r="C221" t="s">
        <v>472</v>
      </c>
      <c r="D221" s="57" t="s">
        <v>19</v>
      </c>
      <c r="E221" s="9"/>
    </row>
    <row r="222" spans="1:5" customFormat="1" ht="12.75" x14ac:dyDescent="0.2">
      <c r="A222" s="9">
        <v>1980</v>
      </c>
      <c r="B222" s="9" t="s">
        <v>107</v>
      </c>
      <c r="C222" t="s">
        <v>539</v>
      </c>
      <c r="D222" s="57" t="s">
        <v>519</v>
      </c>
      <c r="E222" s="9"/>
    </row>
    <row r="223" spans="1:5" customFormat="1" ht="12.75" x14ac:dyDescent="0.2">
      <c r="A223" s="9">
        <v>1980</v>
      </c>
      <c r="B223" s="9" t="s">
        <v>107</v>
      </c>
      <c r="C223" t="s">
        <v>821</v>
      </c>
      <c r="D223" s="57" t="s">
        <v>27</v>
      </c>
      <c r="E223" s="9"/>
    </row>
    <row r="224" spans="1:5" customFormat="1" ht="12.75" x14ac:dyDescent="0.2">
      <c r="A224" s="9">
        <v>1981</v>
      </c>
      <c r="B224" s="9" t="s">
        <v>107</v>
      </c>
      <c r="C224" t="s">
        <v>125</v>
      </c>
      <c r="D224" s="57" t="s">
        <v>123</v>
      </c>
      <c r="E224" s="9"/>
    </row>
    <row r="225" spans="1:5" customFormat="1" ht="12.75" x14ac:dyDescent="0.2">
      <c r="A225" s="9">
        <v>1981</v>
      </c>
      <c r="B225" s="9" t="s">
        <v>107</v>
      </c>
      <c r="C225" t="s">
        <v>168</v>
      </c>
      <c r="D225" s="57" t="s">
        <v>147</v>
      </c>
      <c r="E225" s="9"/>
    </row>
    <row r="226" spans="1:5" customFormat="1" ht="12.75" x14ac:dyDescent="0.2">
      <c r="A226" s="9">
        <v>1981</v>
      </c>
      <c r="B226" s="9" t="s">
        <v>107</v>
      </c>
      <c r="C226" t="s">
        <v>213</v>
      </c>
      <c r="D226" s="57" t="s">
        <v>8</v>
      </c>
      <c r="E226" s="9"/>
    </row>
    <row r="227" spans="1:5" customFormat="1" ht="12.75" x14ac:dyDescent="0.2">
      <c r="A227" s="9">
        <v>1981</v>
      </c>
      <c r="B227" s="9" t="s">
        <v>107</v>
      </c>
      <c r="C227" t="s">
        <v>283</v>
      </c>
      <c r="D227" s="57" t="s">
        <v>271</v>
      </c>
      <c r="E227" s="9"/>
    </row>
    <row r="228" spans="1:5" customFormat="1" ht="12.75" x14ac:dyDescent="0.2">
      <c r="A228" s="9">
        <v>1981</v>
      </c>
      <c r="B228" s="9" t="s">
        <v>107</v>
      </c>
      <c r="C228" t="s">
        <v>324</v>
      </c>
      <c r="D228" s="57" t="s">
        <v>52</v>
      </c>
      <c r="E228" s="9" t="s">
        <v>250</v>
      </c>
    </row>
    <row r="229" spans="1:5" customFormat="1" ht="12.75" x14ac:dyDescent="0.2">
      <c r="A229" s="9">
        <v>1981</v>
      </c>
      <c r="B229" s="9" t="s">
        <v>107</v>
      </c>
      <c r="C229" t="s">
        <v>331</v>
      </c>
      <c r="D229" s="57" t="s">
        <v>21</v>
      </c>
      <c r="E229" s="9"/>
    </row>
    <row r="230" spans="1:5" customFormat="1" ht="12.75" x14ac:dyDescent="0.2">
      <c r="A230" s="9">
        <v>1981</v>
      </c>
      <c r="B230" s="9" t="s">
        <v>107</v>
      </c>
      <c r="C230" s="57" t="s">
        <v>435</v>
      </c>
      <c r="D230" s="57" t="s">
        <v>416</v>
      </c>
      <c r="E230" s="9"/>
    </row>
    <row r="231" spans="1:5" customFormat="1" ht="12.75" x14ac:dyDescent="0.2">
      <c r="A231" s="9">
        <v>1981</v>
      </c>
      <c r="B231" s="9" t="s">
        <v>107</v>
      </c>
      <c r="C231" t="s">
        <v>473</v>
      </c>
      <c r="D231" s="57" t="s">
        <v>19</v>
      </c>
      <c r="E231" s="9"/>
    </row>
    <row r="232" spans="1:5" customFormat="1" ht="12.75" x14ac:dyDescent="0.2">
      <c r="A232" s="9">
        <v>1981</v>
      </c>
      <c r="B232" s="9" t="s">
        <v>152</v>
      </c>
      <c r="C232" t="s">
        <v>822</v>
      </c>
      <c r="D232" s="57" t="s">
        <v>31</v>
      </c>
      <c r="E232" s="9"/>
    </row>
    <row r="233" spans="1:5" customFormat="1" ht="12.75" x14ac:dyDescent="0.2">
      <c r="A233" s="9">
        <v>1981</v>
      </c>
      <c r="B233" s="9" t="s">
        <v>107</v>
      </c>
      <c r="C233" t="s">
        <v>540</v>
      </c>
      <c r="D233" s="57" t="s">
        <v>519</v>
      </c>
      <c r="E233" s="9"/>
    </row>
    <row r="234" spans="1:5" customFormat="1" ht="12.75" x14ac:dyDescent="0.2">
      <c r="A234" s="9">
        <v>1981</v>
      </c>
      <c r="B234" s="9" t="s">
        <v>107</v>
      </c>
      <c r="C234" t="s">
        <v>596</v>
      </c>
      <c r="D234" s="57" t="s">
        <v>593</v>
      </c>
      <c r="E234" s="9"/>
    </row>
    <row r="235" spans="1:5" customFormat="1" ht="12.75" x14ac:dyDescent="0.2">
      <c r="A235" s="9">
        <v>1981</v>
      </c>
      <c r="B235" s="9" t="s">
        <v>107</v>
      </c>
      <c r="C235" t="s">
        <v>608</v>
      </c>
      <c r="D235" s="57" t="s">
        <v>609</v>
      </c>
      <c r="E235" s="9"/>
    </row>
    <row r="236" spans="1:5" customFormat="1" ht="12.75" x14ac:dyDescent="0.2">
      <c r="A236" s="9">
        <v>1981</v>
      </c>
      <c r="B236" s="9" t="s">
        <v>107</v>
      </c>
      <c r="C236" t="s">
        <v>623</v>
      </c>
      <c r="D236" s="57" t="s">
        <v>27</v>
      </c>
      <c r="E236" s="9"/>
    </row>
    <row r="237" spans="1:5" customFormat="1" ht="12.75" x14ac:dyDescent="0.2">
      <c r="A237" s="9">
        <v>1981</v>
      </c>
      <c r="B237" s="9" t="s">
        <v>107</v>
      </c>
      <c r="C237" t="s">
        <v>658</v>
      </c>
      <c r="D237" s="57" t="s">
        <v>6</v>
      </c>
      <c r="E237" s="9"/>
    </row>
    <row r="238" spans="1:5" customFormat="1" ht="12.75" x14ac:dyDescent="0.2">
      <c r="A238" s="9">
        <v>1982</v>
      </c>
      <c r="B238" s="9" t="s">
        <v>107</v>
      </c>
      <c r="C238" t="s">
        <v>823</v>
      </c>
      <c r="D238" s="57" t="s">
        <v>90</v>
      </c>
      <c r="E238" s="9"/>
    </row>
    <row r="239" spans="1:5" customFormat="1" ht="12.75" x14ac:dyDescent="0.2">
      <c r="A239" s="9">
        <v>1982</v>
      </c>
      <c r="B239" s="9" t="s">
        <v>107</v>
      </c>
      <c r="C239" t="s">
        <v>126</v>
      </c>
      <c r="D239" s="57" t="s">
        <v>123</v>
      </c>
      <c r="E239" s="9"/>
    </row>
    <row r="240" spans="1:5" customFormat="1" ht="15.75" x14ac:dyDescent="0.2">
      <c r="A240" s="9">
        <v>1982</v>
      </c>
      <c r="B240" s="9" t="s">
        <v>107</v>
      </c>
      <c r="C240" s="58" t="s">
        <v>169</v>
      </c>
      <c r="D240" s="57" t="s">
        <v>147</v>
      </c>
      <c r="E240" s="9"/>
    </row>
    <row r="241" spans="1:5" customFormat="1" ht="12.75" x14ac:dyDescent="0.2">
      <c r="A241" s="9">
        <v>1982</v>
      </c>
      <c r="B241" s="9" t="s">
        <v>107</v>
      </c>
      <c r="C241" t="s">
        <v>214</v>
      </c>
      <c r="D241" s="57" t="s">
        <v>8</v>
      </c>
      <c r="E241" s="9"/>
    </row>
    <row r="242" spans="1:5" customFormat="1" ht="12.75" x14ac:dyDescent="0.2">
      <c r="A242" s="9">
        <v>1982</v>
      </c>
      <c r="B242" s="9" t="s">
        <v>107</v>
      </c>
      <c r="C242" t="s">
        <v>235</v>
      </c>
      <c r="D242" s="57" t="s">
        <v>236</v>
      </c>
      <c r="E242" s="9"/>
    </row>
    <row r="243" spans="1:5" customFormat="1" ht="12.75" x14ac:dyDescent="0.2">
      <c r="A243" s="9">
        <v>1982</v>
      </c>
      <c r="B243" s="9" t="s">
        <v>107</v>
      </c>
      <c r="C243" t="s">
        <v>246</v>
      </c>
      <c r="D243" s="57" t="s">
        <v>53</v>
      </c>
      <c r="E243" s="9"/>
    </row>
    <row r="244" spans="1:5" customFormat="1" ht="12.75" x14ac:dyDescent="0.2">
      <c r="A244" s="9">
        <v>1982</v>
      </c>
      <c r="B244" s="9" t="s">
        <v>107</v>
      </c>
      <c r="C244" s="61" t="s">
        <v>253</v>
      </c>
      <c r="D244" s="57" t="s">
        <v>30</v>
      </c>
      <c r="E244" s="9"/>
    </row>
    <row r="245" spans="1:5" customFormat="1" ht="12.75" x14ac:dyDescent="0.2">
      <c r="A245" s="9">
        <v>1982</v>
      </c>
      <c r="B245" s="9" t="s">
        <v>107</v>
      </c>
      <c r="C245" t="s">
        <v>261</v>
      </c>
      <c r="D245" s="57" t="s">
        <v>260</v>
      </c>
      <c r="E245" s="9"/>
    </row>
    <row r="246" spans="1:5" customFormat="1" ht="12.75" x14ac:dyDescent="0.2">
      <c r="A246" s="9">
        <v>1982</v>
      </c>
      <c r="B246" s="9" t="s">
        <v>107</v>
      </c>
      <c r="C246" t="s">
        <v>284</v>
      </c>
      <c r="D246" s="57" t="s">
        <v>271</v>
      </c>
      <c r="E246" s="9"/>
    </row>
    <row r="247" spans="1:5" customFormat="1" ht="12.75" x14ac:dyDescent="0.2">
      <c r="A247" s="9">
        <v>1982</v>
      </c>
      <c r="B247" s="9" t="s">
        <v>107</v>
      </c>
      <c r="C247" t="s">
        <v>332</v>
      </c>
      <c r="D247" s="57" t="s">
        <v>21</v>
      </c>
      <c r="E247" s="9"/>
    </row>
    <row r="248" spans="1:5" customFormat="1" ht="12.75" x14ac:dyDescent="0.2">
      <c r="A248" s="9">
        <v>1982</v>
      </c>
      <c r="B248" s="9" t="s">
        <v>107</v>
      </c>
      <c r="C248" t="s">
        <v>344</v>
      </c>
      <c r="D248" s="57" t="s">
        <v>28</v>
      </c>
      <c r="E248" s="9"/>
    </row>
    <row r="249" spans="1:5" customFormat="1" ht="12.75" x14ac:dyDescent="0.2">
      <c r="A249" s="9">
        <v>1982</v>
      </c>
      <c r="B249" s="9" t="s">
        <v>107</v>
      </c>
      <c r="C249" t="s">
        <v>375</v>
      </c>
      <c r="D249" s="57" t="s">
        <v>365</v>
      </c>
      <c r="E249" s="9"/>
    </row>
    <row r="250" spans="1:5" customFormat="1" ht="12.75" x14ac:dyDescent="0.2">
      <c r="A250" s="9">
        <v>1982</v>
      </c>
      <c r="B250" s="9" t="s">
        <v>107</v>
      </c>
      <c r="C250" t="s">
        <v>395</v>
      </c>
      <c r="D250" s="57" t="s">
        <v>22</v>
      </c>
      <c r="E250" s="9"/>
    </row>
    <row r="251" spans="1:5" customFormat="1" ht="12.75" x14ac:dyDescent="0.2">
      <c r="A251" s="9">
        <v>1982</v>
      </c>
      <c r="B251" s="9" t="s">
        <v>107</v>
      </c>
      <c r="C251" s="57" t="s">
        <v>436</v>
      </c>
      <c r="D251" s="57" t="s">
        <v>416</v>
      </c>
      <c r="E251" s="9"/>
    </row>
    <row r="252" spans="1:5" customFormat="1" ht="12.75" x14ac:dyDescent="0.2">
      <c r="A252" s="9">
        <v>1982</v>
      </c>
      <c r="B252" s="9" t="s">
        <v>107</v>
      </c>
      <c r="C252" t="s">
        <v>474</v>
      </c>
      <c r="D252" s="57" t="s">
        <v>19</v>
      </c>
      <c r="E252" s="9"/>
    </row>
    <row r="253" spans="1:5" customFormat="1" ht="12.75" x14ac:dyDescent="0.2">
      <c r="A253" s="9">
        <v>1982</v>
      </c>
      <c r="B253" s="9" t="s">
        <v>107</v>
      </c>
      <c r="C253" t="s">
        <v>497</v>
      </c>
      <c r="D253" s="57" t="s">
        <v>495</v>
      </c>
      <c r="E253" s="9"/>
    </row>
    <row r="254" spans="1:5" customFormat="1" ht="12.75" x14ac:dyDescent="0.2">
      <c r="A254" s="9">
        <v>1982</v>
      </c>
      <c r="B254" s="9" t="s">
        <v>107</v>
      </c>
      <c r="C254" t="s">
        <v>501</v>
      </c>
      <c r="D254" s="57" t="s">
        <v>31</v>
      </c>
      <c r="E254" s="9"/>
    </row>
    <row r="255" spans="1:5" customFormat="1" ht="12.75" x14ac:dyDescent="0.2">
      <c r="A255" s="9">
        <v>1982</v>
      </c>
      <c r="B255" s="9" t="s">
        <v>107</v>
      </c>
      <c r="C255" t="s">
        <v>541</v>
      </c>
      <c r="D255" s="57" t="s">
        <v>519</v>
      </c>
      <c r="E255" s="9"/>
    </row>
    <row r="256" spans="1:5" customFormat="1" ht="12.75" x14ac:dyDescent="0.2">
      <c r="A256" s="9">
        <v>1982</v>
      </c>
      <c r="B256" s="9" t="s">
        <v>107</v>
      </c>
      <c r="C256" t="s">
        <v>587</v>
      </c>
      <c r="D256" s="57" t="s">
        <v>581</v>
      </c>
      <c r="E256" s="9"/>
    </row>
    <row r="257" spans="1:5" customFormat="1" ht="12.75" x14ac:dyDescent="0.2">
      <c r="A257" s="9">
        <v>1982</v>
      </c>
      <c r="B257" s="9" t="s">
        <v>107</v>
      </c>
      <c r="C257" t="s">
        <v>597</v>
      </c>
      <c r="D257" s="57" t="s">
        <v>593</v>
      </c>
      <c r="E257" s="9"/>
    </row>
    <row r="258" spans="1:5" customFormat="1" ht="12.75" x14ac:dyDescent="0.2">
      <c r="A258" s="9">
        <v>1982</v>
      </c>
      <c r="B258" s="9" t="s">
        <v>107</v>
      </c>
      <c r="C258" t="s">
        <v>624</v>
      </c>
      <c r="D258" s="57" t="s">
        <v>27</v>
      </c>
      <c r="E258" s="9"/>
    </row>
    <row r="259" spans="1:5" customFormat="1" ht="12.75" x14ac:dyDescent="0.2">
      <c r="A259" s="9">
        <v>1982</v>
      </c>
      <c r="B259" s="9" t="s">
        <v>107</v>
      </c>
      <c r="C259" t="s">
        <v>637</v>
      </c>
      <c r="D259" s="57" t="s">
        <v>9</v>
      </c>
      <c r="E259" s="9"/>
    </row>
    <row r="260" spans="1:5" customFormat="1" ht="12.75" x14ac:dyDescent="0.2">
      <c r="A260" s="9">
        <v>1982</v>
      </c>
      <c r="B260" s="9" t="s">
        <v>107</v>
      </c>
      <c r="C260" t="s">
        <v>651</v>
      </c>
      <c r="D260" s="57" t="s">
        <v>91</v>
      </c>
      <c r="E260" s="9"/>
    </row>
    <row r="261" spans="1:5" customFormat="1" ht="12.75" x14ac:dyDescent="0.2">
      <c r="A261" s="9">
        <v>1982</v>
      </c>
      <c r="B261" s="9" t="s">
        <v>107</v>
      </c>
      <c r="C261" t="s">
        <v>659</v>
      </c>
      <c r="D261" s="57" t="s">
        <v>6</v>
      </c>
      <c r="E261" s="9"/>
    </row>
    <row r="262" spans="1:5" customFormat="1" ht="12.75" x14ac:dyDescent="0.2">
      <c r="A262" s="9">
        <v>1983</v>
      </c>
      <c r="B262" s="9" t="s">
        <v>107</v>
      </c>
      <c r="C262" t="s">
        <v>108</v>
      </c>
      <c r="D262" s="57" t="s">
        <v>92</v>
      </c>
      <c r="E262" s="9"/>
    </row>
    <row r="263" spans="1:5" customFormat="1" ht="12.75" x14ac:dyDescent="0.2">
      <c r="A263" s="9">
        <v>1983</v>
      </c>
      <c r="B263" s="9" t="s">
        <v>107</v>
      </c>
      <c r="C263" t="s">
        <v>112</v>
      </c>
      <c r="D263" s="57" t="s">
        <v>90</v>
      </c>
      <c r="E263" s="9"/>
    </row>
    <row r="264" spans="1:5" customFormat="1" ht="12.75" x14ac:dyDescent="0.2">
      <c r="A264" s="9">
        <v>1983</v>
      </c>
      <c r="B264" s="9" t="s">
        <v>107</v>
      </c>
      <c r="C264" t="s">
        <v>127</v>
      </c>
      <c r="D264" s="57" t="s">
        <v>123</v>
      </c>
      <c r="E264" s="9"/>
    </row>
    <row r="265" spans="1:5" customFormat="1" ht="15.75" x14ac:dyDescent="0.2">
      <c r="A265" s="9">
        <v>1983</v>
      </c>
      <c r="B265" s="9" t="s">
        <v>107</v>
      </c>
      <c r="C265" s="58" t="s">
        <v>170</v>
      </c>
      <c r="D265" s="57" t="s">
        <v>147</v>
      </c>
      <c r="E265" s="9"/>
    </row>
    <row r="266" spans="1:5" customFormat="1" ht="12.75" x14ac:dyDescent="0.2">
      <c r="A266" s="9">
        <v>1983</v>
      </c>
      <c r="B266" s="9" t="s">
        <v>107</v>
      </c>
      <c r="C266" t="s">
        <v>215</v>
      </c>
      <c r="D266" s="57" t="s">
        <v>8</v>
      </c>
      <c r="E266" s="9"/>
    </row>
    <row r="267" spans="1:5" customFormat="1" ht="12.75" x14ac:dyDescent="0.2">
      <c r="A267" s="9">
        <v>1983</v>
      </c>
      <c r="B267" s="9" t="s">
        <v>107</v>
      </c>
      <c r="C267" t="s">
        <v>237</v>
      </c>
      <c r="D267" s="57" t="s">
        <v>236</v>
      </c>
      <c r="E267" s="9"/>
    </row>
    <row r="268" spans="1:5" customFormat="1" ht="12.75" x14ac:dyDescent="0.2">
      <c r="A268" s="9">
        <v>1983</v>
      </c>
      <c r="B268" s="9" t="s">
        <v>107</v>
      </c>
      <c r="C268" t="s">
        <v>247</v>
      </c>
      <c r="D268" s="57" t="s">
        <v>53</v>
      </c>
      <c r="E268" s="9"/>
    </row>
    <row r="269" spans="1:5" customFormat="1" ht="12.75" x14ac:dyDescent="0.2">
      <c r="A269" s="9">
        <v>1983</v>
      </c>
      <c r="B269" s="9" t="s">
        <v>107</v>
      </c>
      <c r="C269" t="s">
        <v>262</v>
      </c>
      <c r="D269" s="57" t="s">
        <v>260</v>
      </c>
      <c r="E269" s="9"/>
    </row>
    <row r="270" spans="1:5" customFormat="1" ht="12.75" x14ac:dyDescent="0.2">
      <c r="A270" s="9">
        <v>1983</v>
      </c>
      <c r="B270" s="9" t="s">
        <v>107</v>
      </c>
      <c r="C270" t="s">
        <v>824</v>
      </c>
      <c r="D270" s="57" t="s">
        <v>271</v>
      </c>
      <c r="E270" s="9"/>
    </row>
    <row r="271" spans="1:5" customFormat="1" ht="12.75" x14ac:dyDescent="0.2">
      <c r="A271" s="9">
        <v>1983</v>
      </c>
      <c r="B271" s="9" t="s">
        <v>107</v>
      </c>
      <c r="C271" t="s">
        <v>376</v>
      </c>
      <c r="D271" s="57" t="s">
        <v>365</v>
      </c>
      <c r="E271" s="9"/>
    </row>
    <row r="272" spans="1:5" customFormat="1" ht="12.75" x14ac:dyDescent="0.2">
      <c r="A272" s="9">
        <v>1983</v>
      </c>
      <c r="B272" s="9" t="s">
        <v>107</v>
      </c>
      <c r="C272" t="s">
        <v>825</v>
      </c>
      <c r="D272" s="57" t="s">
        <v>416</v>
      </c>
      <c r="E272" s="9"/>
    </row>
    <row r="273" spans="1:5" customFormat="1" ht="12.75" x14ac:dyDescent="0.2">
      <c r="A273" s="9">
        <v>1983</v>
      </c>
      <c r="B273" s="9" t="s">
        <v>107</v>
      </c>
      <c r="C273" t="s">
        <v>475</v>
      </c>
      <c r="D273" s="57" t="s">
        <v>19</v>
      </c>
      <c r="E273" s="9"/>
    </row>
    <row r="274" spans="1:5" customFormat="1" ht="12.75" x14ac:dyDescent="0.2">
      <c r="A274" s="9">
        <v>1983</v>
      </c>
      <c r="B274" s="9" t="s">
        <v>107</v>
      </c>
      <c r="C274" t="s">
        <v>215</v>
      </c>
      <c r="D274" s="57" t="s">
        <v>495</v>
      </c>
      <c r="E274" s="9"/>
    </row>
    <row r="275" spans="1:5" customFormat="1" ht="12.75" x14ac:dyDescent="0.2">
      <c r="A275" s="9">
        <v>1983</v>
      </c>
      <c r="B275" s="9" t="s">
        <v>107</v>
      </c>
      <c r="C275" t="s">
        <v>542</v>
      </c>
      <c r="D275" s="57" t="s">
        <v>519</v>
      </c>
      <c r="E275" s="9"/>
    </row>
    <row r="276" spans="1:5" customFormat="1" ht="12.75" x14ac:dyDescent="0.2">
      <c r="A276" s="9">
        <v>1983</v>
      </c>
      <c r="B276" s="9" t="s">
        <v>107</v>
      </c>
      <c r="C276" t="s">
        <v>652</v>
      </c>
      <c r="D276" s="57" t="s">
        <v>91</v>
      </c>
      <c r="E276" s="9"/>
    </row>
    <row r="277" spans="1:5" customFormat="1" ht="12.75" x14ac:dyDescent="0.2">
      <c r="A277" s="9">
        <v>1984</v>
      </c>
      <c r="B277" s="9" t="s">
        <v>107</v>
      </c>
      <c r="C277" t="s">
        <v>216</v>
      </c>
      <c r="D277" s="57" t="s">
        <v>8</v>
      </c>
      <c r="E277" s="9"/>
    </row>
    <row r="278" spans="1:5" customFormat="1" ht="12.75" x14ac:dyDescent="0.2">
      <c r="A278" s="9">
        <v>1984</v>
      </c>
      <c r="B278" s="9" t="s">
        <v>107</v>
      </c>
      <c r="C278" t="s">
        <v>285</v>
      </c>
      <c r="D278" s="57" t="s">
        <v>271</v>
      </c>
      <c r="E278" s="9"/>
    </row>
    <row r="279" spans="1:5" customFormat="1" ht="12.75" x14ac:dyDescent="0.2">
      <c r="A279" s="9">
        <v>1984</v>
      </c>
      <c r="B279" s="9" t="s">
        <v>107</v>
      </c>
      <c r="C279" t="s">
        <v>377</v>
      </c>
      <c r="D279" s="57" t="s">
        <v>365</v>
      </c>
      <c r="E279" s="9"/>
    </row>
    <row r="280" spans="1:5" customFormat="1" ht="12.75" x14ac:dyDescent="0.2">
      <c r="A280" s="9">
        <v>1984</v>
      </c>
      <c r="B280" s="9" t="s">
        <v>107</v>
      </c>
      <c r="C280" t="s">
        <v>437</v>
      </c>
      <c r="D280" s="57" t="s">
        <v>416</v>
      </c>
      <c r="E280" s="9"/>
    </row>
    <row r="281" spans="1:5" customFormat="1" ht="12.75" x14ac:dyDescent="0.2">
      <c r="A281" s="9">
        <v>1984</v>
      </c>
      <c r="B281" s="9" t="s">
        <v>107</v>
      </c>
      <c r="C281" t="s">
        <v>543</v>
      </c>
      <c r="D281" s="57" t="s">
        <v>519</v>
      </c>
      <c r="E281" s="9"/>
    </row>
    <row r="282" spans="1:5" customFormat="1" ht="12.75" x14ac:dyDescent="0.2">
      <c r="A282" s="9">
        <v>1984</v>
      </c>
      <c r="B282" s="9" t="s">
        <v>107</v>
      </c>
      <c r="C282" t="s">
        <v>625</v>
      </c>
      <c r="D282" s="57" t="s">
        <v>27</v>
      </c>
      <c r="E282" s="9"/>
    </row>
    <row r="283" spans="1:5" customFormat="1" ht="12.75" x14ac:dyDescent="0.2">
      <c r="A283" s="9">
        <v>1984</v>
      </c>
      <c r="B283" s="9" t="s">
        <v>107</v>
      </c>
      <c r="C283" t="s">
        <v>646</v>
      </c>
      <c r="D283" s="57" t="s">
        <v>93</v>
      </c>
      <c r="E283" s="9"/>
    </row>
    <row r="284" spans="1:5" customFormat="1" ht="15.75" x14ac:dyDescent="0.2">
      <c r="A284" s="9">
        <v>1985</v>
      </c>
      <c r="B284" s="9" t="s">
        <v>107</v>
      </c>
      <c r="C284" s="58" t="s">
        <v>171</v>
      </c>
      <c r="D284" s="57" t="s">
        <v>147</v>
      </c>
      <c r="E284" s="9"/>
    </row>
    <row r="285" spans="1:5" customFormat="1" ht="12.75" x14ac:dyDescent="0.2">
      <c r="A285" s="9">
        <v>1985</v>
      </c>
      <c r="B285" s="9" t="s">
        <v>107</v>
      </c>
      <c r="C285" t="s">
        <v>248</v>
      </c>
      <c r="D285" s="57" t="s">
        <v>53</v>
      </c>
      <c r="E285" s="9"/>
    </row>
    <row r="286" spans="1:5" customFormat="1" ht="12.75" x14ac:dyDescent="0.2">
      <c r="A286" s="9">
        <v>1985</v>
      </c>
      <c r="B286" s="9" t="s">
        <v>107</v>
      </c>
      <c r="C286" t="s">
        <v>263</v>
      </c>
      <c r="D286" s="57" t="s">
        <v>260</v>
      </c>
      <c r="E286" s="9"/>
    </row>
    <row r="287" spans="1:5" customFormat="1" ht="12.75" x14ac:dyDescent="0.2">
      <c r="A287" s="9">
        <v>1985</v>
      </c>
      <c r="B287" s="9" t="s">
        <v>107</v>
      </c>
      <c r="C287" t="s">
        <v>396</v>
      </c>
      <c r="D287" s="57" t="s">
        <v>22</v>
      </c>
      <c r="E287" s="9"/>
    </row>
    <row r="288" spans="1:5" customFormat="1" ht="12.75" x14ac:dyDescent="0.2">
      <c r="A288" s="9">
        <v>1985</v>
      </c>
      <c r="B288" s="9" t="s">
        <v>107</v>
      </c>
      <c r="C288" t="s">
        <v>438</v>
      </c>
      <c r="D288" s="57" t="s">
        <v>416</v>
      </c>
      <c r="E288" s="9"/>
    </row>
    <row r="289" spans="1:5" customFormat="1" ht="12.75" x14ac:dyDescent="0.2">
      <c r="A289" s="9">
        <v>1985</v>
      </c>
      <c r="B289" s="9" t="s">
        <v>107</v>
      </c>
      <c r="C289" t="s">
        <v>476</v>
      </c>
      <c r="D289" s="57" t="s">
        <v>19</v>
      </c>
      <c r="E289" s="9"/>
    </row>
    <row r="290" spans="1:5" customFormat="1" ht="12.75" x14ac:dyDescent="0.2">
      <c r="A290" s="9">
        <v>1985</v>
      </c>
      <c r="B290" s="9" t="s">
        <v>107</v>
      </c>
      <c r="C290" t="s">
        <v>512</v>
      </c>
      <c r="D290" s="57" t="s">
        <v>513</v>
      </c>
      <c r="E290" s="9"/>
    </row>
    <row r="291" spans="1:5" customFormat="1" ht="12.75" x14ac:dyDescent="0.2">
      <c r="A291" s="9">
        <v>1985</v>
      </c>
      <c r="B291" s="9" t="s">
        <v>107</v>
      </c>
      <c r="C291" t="s">
        <v>544</v>
      </c>
      <c r="D291" s="57" t="s">
        <v>519</v>
      </c>
      <c r="E291" s="9"/>
    </row>
    <row r="292" spans="1:5" customFormat="1" ht="12.75" x14ac:dyDescent="0.2">
      <c r="A292" s="9">
        <v>1985</v>
      </c>
      <c r="B292" s="9" t="s">
        <v>107</v>
      </c>
      <c r="C292" t="s">
        <v>653</v>
      </c>
      <c r="D292" s="57" t="s">
        <v>91</v>
      </c>
      <c r="E292" s="9"/>
    </row>
    <row r="293" spans="1:5" customFormat="1" ht="12.75" x14ac:dyDescent="0.2">
      <c r="A293" s="9">
        <v>1986</v>
      </c>
      <c r="B293" s="9" t="s">
        <v>107</v>
      </c>
      <c r="C293" t="s">
        <v>172</v>
      </c>
      <c r="D293" s="57" t="s">
        <v>147</v>
      </c>
      <c r="E293" s="9"/>
    </row>
    <row r="294" spans="1:5" customFormat="1" ht="12.75" x14ac:dyDescent="0.2">
      <c r="A294" s="9">
        <v>1986</v>
      </c>
      <c r="B294" s="9" t="s">
        <v>107</v>
      </c>
      <c r="C294" t="s">
        <v>217</v>
      </c>
      <c r="D294" s="57" t="s">
        <v>8</v>
      </c>
      <c r="E294" s="9"/>
    </row>
    <row r="295" spans="1:5" customFormat="1" ht="12.75" x14ac:dyDescent="0.2">
      <c r="A295" s="9">
        <v>1986</v>
      </c>
      <c r="B295" s="9" t="s">
        <v>107</v>
      </c>
      <c r="C295" t="s">
        <v>333</v>
      </c>
      <c r="D295" s="57" t="s">
        <v>21</v>
      </c>
      <c r="E295" s="9"/>
    </row>
    <row r="296" spans="1:5" customFormat="1" ht="12.75" x14ac:dyDescent="0.2">
      <c r="A296" s="9">
        <v>1986</v>
      </c>
      <c r="B296" s="9" t="s">
        <v>107</v>
      </c>
      <c r="C296" t="s">
        <v>826</v>
      </c>
      <c r="D296" s="57" t="s">
        <v>28</v>
      </c>
      <c r="E296" s="9"/>
    </row>
    <row r="297" spans="1:5" customFormat="1" ht="12.75" x14ac:dyDescent="0.2">
      <c r="A297" s="9">
        <v>1986</v>
      </c>
      <c r="B297" s="9" t="s">
        <v>107</v>
      </c>
      <c r="C297" t="s">
        <v>827</v>
      </c>
      <c r="D297" s="57" t="s">
        <v>416</v>
      </c>
      <c r="E297" s="9"/>
    </row>
    <row r="298" spans="1:5" customFormat="1" ht="12.75" x14ac:dyDescent="0.2">
      <c r="A298" s="9">
        <v>1986</v>
      </c>
      <c r="B298" s="9" t="s">
        <v>107</v>
      </c>
      <c r="C298" t="s">
        <v>477</v>
      </c>
      <c r="D298" s="57" t="s">
        <v>19</v>
      </c>
      <c r="E298" s="9"/>
    </row>
    <row r="299" spans="1:5" customFormat="1" ht="12.75" x14ac:dyDescent="0.2">
      <c r="A299" s="9">
        <v>1986</v>
      </c>
      <c r="B299" s="9" t="s">
        <v>107</v>
      </c>
      <c r="C299" t="s">
        <v>545</v>
      </c>
      <c r="D299" s="57" t="s">
        <v>519</v>
      </c>
      <c r="E299" s="9"/>
    </row>
    <row r="300" spans="1:5" customFormat="1" ht="12.75" x14ac:dyDescent="0.2">
      <c r="A300" s="9">
        <v>1986</v>
      </c>
      <c r="B300" s="9" t="s">
        <v>107</v>
      </c>
      <c r="C300" t="s">
        <v>828</v>
      </c>
      <c r="D300" s="57" t="s">
        <v>574</v>
      </c>
      <c r="E300" s="9"/>
    </row>
    <row r="301" spans="1:5" customFormat="1" ht="12.75" x14ac:dyDescent="0.2">
      <c r="A301" s="9">
        <v>1986</v>
      </c>
      <c r="B301" s="9" t="s">
        <v>107</v>
      </c>
      <c r="C301" t="s">
        <v>638</v>
      </c>
      <c r="D301" s="57" t="s">
        <v>9</v>
      </c>
      <c r="E301" s="9"/>
    </row>
    <row r="302" spans="1:5" customFormat="1" ht="15.75" x14ac:dyDescent="0.2">
      <c r="A302" s="9">
        <v>1987</v>
      </c>
      <c r="B302" s="9" t="s">
        <v>107</v>
      </c>
      <c r="C302" s="58" t="s">
        <v>173</v>
      </c>
      <c r="D302" s="57" t="s">
        <v>147</v>
      </c>
      <c r="E302" s="9"/>
    </row>
    <row r="303" spans="1:5" customFormat="1" ht="12.75" x14ac:dyDescent="0.2">
      <c r="A303" s="9">
        <v>1987</v>
      </c>
      <c r="B303" s="9" t="s">
        <v>107</v>
      </c>
      <c r="C303" t="s">
        <v>218</v>
      </c>
      <c r="D303" s="57" t="s">
        <v>8</v>
      </c>
      <c r="E303" s="9"/>
    </row>
    <row r="304" spans="1:5" customFormat="1" ht="12.75" x14ac:dyDescent="0.2">
      <c r="A304" s="9">
        <v>1987</v>
      </c>
      <c r="B304" s="9" t="s">
        <v>107</v>
      </c>
      <c r="C304" t="s">
        <v>249</v>
      </c>
      <c r="D304" s="57" t="s">
        <v>53</v>
      </c>
      <c r="E304" s="9" t="s">
        <v>250</v>
      </c>
    </row>
    <row r="305" spans="1:5" customFormat="1" ht="12.75" x14ac:dyDescent="0.2">
      <c r="A305" s="9">
        <v>1987</v>
      </c>
      <c r="B305" s="9" t="s">
        <v>107</v>
      </c>
      <c r="C305" t="s">
        <v>829</v>
      </c>
      <c r="D305" s="57" t="s">
        <v>21</v>
      </c>
      <c r="E305" s="9"/>
    </row>
    <row r="306" spans="1:5" customFormat="1" ht="12.75" x14ac:dyDescent="0.2">
      <c r="A306" s="9">
        <v>1987</v>
      </c>
      <c r="B306" s="9" t="s">
        <v>107</v>
      </c>
      <c r="C306" t="s">
        <v>378</v>
      </c>
      <c r="D306" s="57" t="s">
        <v>365</v>
      </c>
      <c r="E306" s="9"/>
    </row>
    <row r="307" spans="1:5" customFormat="1" ht="12.75" x14ac:dyDescent="0.2">
      <c r="A307" s="9">
        <v>1987</v>
      </c>
      <c r="B307" s="9" t="s">
        <v>107</v>
      </c>
      <c r="C307" t="s">
        <v>397</v>
      </c>
      <c r="D307" s="57" t="s">
        <v>22</v>
      </c>
      <c r="E307" s="9"/>
    </row>
    <row r="308" spans="1:5" customFormat="1" ht="12.75" x14ac:dyDescent="0.2">
      <c r="A308" s="9">
        <v>1987</v>
      </c>
      <c r="B308" s="9" t="s">
        <v>107</v>
      </c>
      <c r="C308" s="61" t="s">
        <v>439</v>
      </c>
      <c r="D308" s="57" t="s">
        <v>416</v>
      </c>
      <c r="E308" s="9"/>
    </row>
    <row r="309" spans="1:5" customFormat="1" ht="12.75" x14ac:dyDescent="0.2">
      <c r="A309" s="9">
        <v>1987</v>
      </c>
      <c r="B309" s="9" t="s">
        <v>107</v>
      </c>
      <c r="C309" t="s">
        <v>502</v>
      </c>
      <c r="D309" s="57" t="s">
        <v>31</v>
      </c>
      <c r="E309" s="9"/>
    </row>
    <row r="310" spans="1:5" customFormat="1" ht="12.75" x14ac:dyDescent="0.2">
      <c r="A310" s="9">
        <v>1987</v>
      </c>
      <c r="B310" s="9" t="s">
        <v>107</v>
      </c>
      <c r="C310" t="s">
        <v>546</v>
      </c>
      <c r="D310" s="57" t="s">
        <v>519</v>
      </c>
      <c r="E310" s="9"/>
    </row>
    <row r="311" spans="1:5" customFormat="1" ht="12.75" x14ac:dyDescent="0.2">
      <c r="A311" s="9">
        <v>1987</v>
      </c>
      <c r="B311" s="9" t="s">
        <v>107</v>
      </c>
      <c r="C311" t="s">
        <v>575</v>
      </c>
      <c r="D311" s="57" t="s">
        <v>574</v>
      </c>
      <c r="E311" s="9"/>
    </row>
    <row r="312" spans="1:5" customFormat="1" ht="12.75" x14ac:dyDescent="0.2">
      <c r="A312" s="9">
        <v>1987</v>
      </c>
      <c r="B312" s="9" t="s">
        <v>107</v>
      </c>
      <c r="C312" t="s">
        <v>610</v>
      </c>
      <c r="D312" s="57" t="s">
        <v>609</v>
      </c>
      <c r="E312" s="9"/>
    </row>
    <row r="313" spans="1:5" customFormat="1" ht="12.75" x14ac:dyDescent="0.2">
      <c r="A313" s="9">
        <v>1987</v>
      </c>
      <c r="B313" s="9" t="s">
        <v>107</v>
      </c>
      <c r="C313" t="s">
        <v>660</v>
      </c>
      <c r="D313" s="57" t="s">
        <v>6</v>
      </c>
      <c r="E313" s="9"/>
    </row>
    <row r="314" spans="1:5" customFormat="1" ht="12.75" x14ac:dyDescent="0.2">
      <c r="A314" s="9">
        <v>1988</v>
      </c>
      <c r="B314" s="9" t="s">
        <v>107</v>
      </c>
      <c r="C314" t="s">
        <v>174</v>
      </c>
      <c r="D314" s="57" t="s">
        <v>147</v>
      </c>
      <c r="E314" s="9"/>
    </row>
    <row r="315" spans="1:5" customFormat="1" ht="12.75" x14ac:dyDescent="0.2">
      <c r="A315" s="9">
        <v>1988</v>
      </c>
      <c r="B315" s="9" t="s">
        <v>107</v>
      </c>
      <c r="C315" t="s">
        <v>238</v>
      </c>
      <c r="D315" s="57" t="s">
        <v>236</v>
      </c>
      <c r="E315" s="9"/>
    </row>
    <row r="316" spans="1:5" customFormat="1" ht="12.75" x14ac:dyDescent="0.2">
      <c r="A316" s="9">
        <v>1988</v>
      </c>
      <c r="B316" s="9" t="s">
        <v>107</v>
      </c>
      <c r="C316" t="s">
        <v>830</v>
      </c>
      <c r="D316" s="57" t="s">
        <v>271</v>
      </c>
      <c r="E316" s="9"/>
    </row>
    <row r="317" spans="1:5" customFormat="1" ht="12.75" x14ac:dyDescent="0.2">
      <c r="A317" s="9">
        <v>1988</v>
      </c>
      <c r="B317" s="9" t="s">
        <v>107</v>
      </c>
      <c r="C317" t="s">
        <v>297</v>
      </c>
      <c r="D317" s="57" t="s">
        <v>298</v>
      </c>
      <c r="E317" s="9"/>
    </row>
    <row r="318" spans="1:5" customFormat="1" ht="12.75" x14ac:dyDescent="0.2">
      <c r="A318" s="9">
        <v>1988</v>
      </c>
      <c r="B318" s="9" t="s">
        <v>107</v>
      </c>
      <c r="C318" s="61" t="s">
        <v>440</v>
      </c>
      <c r="D318" s="57" t="s">
        <v>416</v>
      </c>
      <c r="E318" s="9"/>
    </row>
    <row r="319" spans="1:5" customFormat="1" ht="12.75" x14ac:dyDescent="0.2">
      <c r="A319" s="9">
        <v>1988</v>
      </c>
      <c r="B319" s="9" t="s">
        <v>107</v>
      </c>
      <c r="C319" t="s">
        <v>547</v>
      </c>
      <c r="D319" s="57" t="s">
        <v>519</v>
      </c>
      <c r="E319" s="9"/>
    </row>
    <row r="320" spans="1:5" customFormat="1" ht="12.75" x14ac:dyDescent="0.2">
      <c r="A320" s="9">
        <v>1988</v>
      </c>
      <c r="B320" s="9" t="s">
        <v>107</v>
      </c>
      <c r="C320" t="s">
        <v>669</v>
      </c>
      <c r="D320" s="57" t="s">
        <v>670</v>
      </c>
      <c r="E320" s="9"/>
    </row>
    <row r="321" spans="1:5" customFormat="1" ht="12.75" x14ac:dyDescent="0.2">
      <c r="A321" s="9">
        <v>1989</v>
      </c>
      <c r="B321" s="9" t="s">
        <v>107</v>
      </c>
      <c r="C321" t="s">
        <v>113</v>
      </c>
      <c r="D321" s="57" t="s">
        <v>90</v>
      </c>
      <c r="E321" s="9"/>
    </row>
    <row r="322" spans="1:5" customFormat="1" ht="12.75" x14ac:dyDescent="0.2">
      <c r="A322" s="9">
        <v>1989</v>
      </c>
      <c r="B322" s="9" t="s">
        <v>107</v>
      </c>
      <c r="C322" t="s">
        <v>128</v>
      </c>
      <c r="D322" s="57" t="s">
        <v>123</v>
      </c>
      <c r="E322" s="9"/>
    </row>
    <row r="323" spans="1:5" customFormat="1" ht="12.75" x14ac:dyDescent="0.2">
      <c r="A323" s="9">
        <v>1989</v>
      </c>
      <c r="B323" s="9" t="s">
        <v>107</v>
      </c>
      <c r="C323" t="s">
        <v>140</v>
      </c>
      <c r="D323" s="57" t="s">
        <v>137</v>
      </c>
      <c r="E323" s="9"/>
    </row>
    <row r="324" spans="1:5" customFormat="1" ht="12.75" x14ac:dyDescent="0.2">
      <c r="A324" s="9">
        <v>1989</v>
      </c>
      <c r="B324" s="9" t="s">
        <v>107</v>
      </c>
      <c r="C324" t="s">
        <v>831</v>
      </c>
      <c r="D324" s="57" t="s">
        <v>12</v>
      </c>
      <c r="E324" s="9"/>
    </row>
    <row r="325" spans="1:5" customFormat="1" ht="15.75" x14ac:dyDescent="0.2">
      <c r="A325" s="9">
        <v>1989</v>
      </c>
      <c r="B325" s="9" t="s">
        <v>107</v>
      </c>
      <c r="C325" s="58" t="s">
        <v>175</v>
      </c>
      <c r="D325" s="57" t="s">
        <v>147</v>
      </c>
      <c r="E325" s="9"/>
    </row>
    <row r="326" spans="1:5" customFormat="1" ht="12.75" x14ac:dyDescent="0.2">
      <c r="A326" s="9">
        <v>1989</v>
      </c>
      <c r="B326" s="9" t="s">
        <v>107</v>
      </c>
      <c r="C326" t="s">
        <v>832</v>
      </c>
      <c r="D326" s="57" t="s">
        <v>33</v>
      </c>
      <c r="E326" s="9"/>
    </row>
    <row r="327" spans="1:5" customFormat="1" ht="12.75" x14ac:dyDescent="0.2">
      <c r="A327" s="9">
        <v>1989</v>
      </c>
      <c r="B327" s="9" t="s">
        <v>107</v>
      </c>
      <c r="C327" t="s">
        <v>219</v>
      </c>
      <c r="D327" s="57" t="s">
        <v>8</v>
      </c>
      <c r="E327" s="9"/>
    </row>
    <row r="328" spans="1:5" customFormat="1" ht="12.75" x14ac:dyDescent="0.2">
      <c r="A328" s="9">
        <v>1989</v>
      </c>
      <c r="B328" s="9" t="s">
        <v>107</v>
      </c>
      <c r="C328" t="s">
        <v>833</v>
      </c>
      <c r="D328" s="57" t="s">
        <v>298</v>
      </c>
      <c r="E328" s="9"/>
    </row>
    <row r="329" spans="1:5" customFormat="1" ht="12.75" x14ac:dyDescent="0.2">
      <c r="A329" s="9">
        <v>1989</v>
      </c>
      <c r="B329" s="9" t="s">
        <v>107</v>
      </c>
      <c r="C329" t="s">
        <v>361</v>
      </c>
      <c r="D329" s="57" t="s">
        <v>362</v>
      </c>
      <c r="E329" s="9"/>
    </row>
    <row r="330" spans="1:5" customFormat="1" ht="12.75" x14ac:dyDescent="0.2">
      <c r="A330" s="9">
        <v>1989</v>
      </c>
      <c r="B330" s="9" t="s">
        <v>107</v>
      </c>
      <c r="C330" t="s">
        <v>834</v>
      </c>
      <c r="D330" s="57" t="s">
        <v>35</v>
      </c>
      <c r="E330" s="9"/>
    </row>
    <row r="331" spans="1:5" customFormat="1" ht="12.75" x14ac:dyDescent="0.2">
      <c r="A331" s="9">
        <v>1989</v>
      </c>
      <c r="B331" s="9" t="s">
        <v>107</v>
      </c>
      <c r="C331" s="57" t="s">
        <v>441</v>
      </c>
      <c r="D331" s="57" t="s">
        <v>416</v>
      </c>
      <c r="E331" s="9"/>
    </row>
    <row r="332" spans="1:5" customFormat="1" ht="12.75" x14ac:dyDescent="0.2">
      <c r="A332" s="9">
        <v>1989</v>
      </c>
      <c r="B332" s="9" t="s">
        <v>107</v>
      </c>
      <c r="C332" t="s">
        <v>478</v>
      </c>
      <c r="D332" s="57" t="s">
        <v>19</v>
      </c>
      <c r="E332" s="9"/>
    </row>
    <row r="333" spans="1:5" customFormat="1" ht="12.75" x14ac:dyDescent="0.2">
      <c r="A333" s="9">
        <v>1989</v>
      </c>
      <c r="B333" s="9" t="s">
        <v>107</v>
      </c>
      <c r="C333" t="s">
        <v>503</v>
      </c>
      <c r="D333" s="57" t="s">
        <v>31</v>
      </c>
      <c r="E333" s="9"/>
    </row>
    <row r="334" spans="1:5" customFormat="1" ht="12.75" x14ac:dyDescent="0.2">
      <c r="A334" s="9">
        <v>1989</v>
      </c>
      <c r="B334" s="9" t="s">
        <v>107</v>
      </c>
      <c r="C334" t="s">
        <v>514</v>
      </c>
      <c r="D334" s="57" t="s">
        <v>513</v>
      </c>
      <c r="E334" s="9"/>
    </row>
    <row r="335" spans="1:5" customFormat="1" ht="12.75" x14ac:dyDescent="0.2">
      <c r="A335" s="9">
        <v>1989</v>
      </c>
      <c r="B335" s="9" t="s">
        <v>107</v>
      </c>
      <c r="C335" t="s">
        <v>548</v>
      </c>
      <c r="D335" s="57" t="s">
        <v>519</v>
      </c>
      <c r="E335" s="9"/>
    </row>
    <row r="336" spans="1:5" customFormat="1" ht="12.75" x14ac:dyDescent="0.2">
      <c r="A336" s="9">
        <v>1989</v>
      </c>
      <c r="B336" s="9" t="s">
        <v>107</v>
      </c>
      <c r="C336" t="s">
        <v>576</v>
      </c>
      <c r="D336" s="57" t="s">
        <v>574</v>
      </c>
      <c r="E336" s="9"/>
    </row>
    <row r="337" spans="1:5" customFormat="1" ht="12.75" x14ac:dyDescent="0.2">
      <c r="A337" s="9">
        <v>1989</v>
      </c>
      <c r="B337" s="9" t="s">
        <v>107</v>
      </c>
      <c r="C337" t="s">
        <v>598</v>
      </c>
      <c r="D337" s="57" t="s">
        <v>593</v>
      </c>
      <c r="E337" s="9"/>
    </row>
    <row r="338" spans="1:5" customFormat="1" ht="12.75" x14ac:dyDescent="0.2">
      <c r="A338" s="9">
        <v>1989</v>
      </c>
      <c r="B338" s="9" t="s">
        <v>107</v>
      </c>
      <c r="C338" t="s">
        <v>661</v>
      </c>
      <c r="D338" s="57" t="s">
        <v>6</v>
      </c>
      <c r="E338" s="9"/>
    </row>
    <row r="339" spans="1:5" customFormat="1" ht="15.75" x14ac:dyDescent="0.2">
      <c r="A339" s="9">
        <v>1990</v>
      </c>
      <c r="B339" s="9" t="s">
        <v>114</v>
      </c>
      <c r="C339" s="58" t="s">
        <v>176</v>
      </c>
      <c r="D339" s="57" t="s">
        <v>147</v>
      </c>
      <c r="E339" s="9"/>
    </row>
    <row r="340" spans="1:5" customFormat="1" ht="12.75" x14ac:dyDescent="0.2">
      <c r="A340" s="9">
        <v>1990</v>
      </c>
      <c r="B340" s="9" t="s">
        <v>114</v>
      </c>
      <c r="C340" t="s">
        <v>220</v>
      </c>
      <c r="D340" s="57" t="s">
        <v>8</v>
      </c>
      <c r="E340" s="9"/>
    </row>
    <row r="341" spans="1:5" customFormat="1" ht="12.75" x14ac:dyDescent="0.2">
      <c r="A341" s="9">
        <v>1990</v>
      </c>
      <c r="B341" s="9" t="s">
        <v>114</v>
      </c>
      <c r="C341" t="s">
        <v>286</v>
      </c>
      <c r="D341" s="57" t="s">
        <v>271</v>
      </c>
      <c r="E341" s="9"/>
    </row>
    <row r="342" spans="1:5" customFormat="1" ht="12.75" x14ac:dyDescent="0.2">
      <c r="A342" s="9">
        <v>1990</v>
      </c>
      <c r="B342" s="9" t="s">
        <v>114</v>
      </c>
      <c r="C342" t="s">
        <v>363</v>
      </c>
      <c r="D342" s="57" t="s">
        <v>362</v>
      </c>
      <c r="E342" s="9" t="s">
        <v>250</v>
      </c>
    </row>
    <row r="343" spans="1:5" customFormat="1" ht="12.75" x14ac:dyDescent="0.2">
      <c r="A343" s="9">
        <v>1990</v>
      </c>
      <c r="B343" s="9" t="s">
        <v>114</v>
      </c>
      <c r="C343" t="s">
        <v>379</v>
      </c>
      <c r="D343" s="57" t="s">
        <v>365</v>
      </c>
      <c r="E343" s="9"/>
    </row>
    <row r="344" spans="1:5" customFormat="1" ht="12.75" x14ac:dyDescent="0.2">
      <c r="A344" s="9">
        <v>1990</v>
      </c>
      <c r="B344" s="9" t="s">
        <v>114</v>
      </c>
      <c r="C344" t="s">
        <v>442</v>
      </c>
      <c r="D344" s="57" t="s">
        <v>416</v>
      </c>
      <c r="E344" s="9"/>
    </row>
    <row r="345" spans="1:5" customFormat="1" ht="12.75" x14ac:dyDescent="0.2">
      <c r="A345" s="9">
        <v>1990</v>
      </c>
      <c r="B345" s="9" t="s">
        <v>114</v>
      </c>
      <c r="C345" t="s">
        <v>835</v>
      </c>
      <c r="D345" s="57" t="s">
        <v>19</v>
      </c>
      <c r="E345" s="9"/>
    </row>
    <row r="346" spans="1:5" customFormat="1" ht="12.75" x14ac:dyDescent="0.2">
      <c r="A346" s="9">
        <v>1990</v>
      </c>
      <c r="B346" s="9" t="s">
        <v>114</v>
      </c>
      <c r="C346" t="s">
        <v>504</v>
      </c>
      <c r="D346" s="57" t="s">
        <v>31</v>
      </c>
      <c r="E346" s="9"/>
    </row>
    <row r="347" spans="1:5" customFormat="1" ht="12.75" x14ac:dyDescent="0.2">
      <c r="A347" s="9">
        <v>1990</v>
      </c>
      <c r="B347" s="9" t="s">
        <v>114</v>
      </c>
      <c r="C347" t="s">
        <v>549</v>
      </c>
      <c r="D347" s="57" t="s">
        <v>519</v>
      </c>
      <c r="E347" s="9"/>
    </row>
    <row r="348" spans="1:5" customFormat="1" ht="12.75" x14ac:dyDescent="0.2">
      <c r="A348" s="9">
        <v>1990</v>
      </c>
      <c r="B348" s="9" t="s">
        <v>114</v>
      </c>
      <c r="C348" t="s">
        <v>671</v>
      </c>
      <c r="D348" s="57" t="s">
        <v>670</v>
      </c>
      <c r="E348" s="9"/>
    </row>
    <row r="349" spans="1:5" customFormat="1" ht="12.75" x14ac:dyDescent="0.2">
      <c r="A349" s="9">
        <v>1991</v>
      </c>
      <c r="B349" s="9" t="s">
        <v>114</v>
      </c>
      <c r="C349" t="s">
        <v>115</v>
      </c>
      <c r="D349" s="57" t="s">
        <v>90</v>
      </c>
      <c r="E349" s="9"/>
    </row>
    <row r="350" spans="1:5" customFormat="1" ht="15.75" x14ac:dyDescent="0.2">
      <c r="A350" s="9">
        <v>1991</v>
      </c>
      <c r="B350" s="9" t="s">
        <v>114</v>
      </c>
      <c r="C350" s="58" t="s">
        <v>177</v>
      </c>
      <c r="D350" s="57" t="s">
        <v>147</v>
      </c>
      <c r="E350" s="9"/>
    </row>
    <row r="351" spans="1:5" customFormat="1" ht="12.75" x14ac:dyDescent="0.2">
      <c r="A351" s="9">
        <v>1991</v>
      </c>
      <c r="B351" s="9" t="s">
        <v>114</v>
      </c>
      <c r="C351" t="s">
        <v>836</v>
      </c>
      <c r="D351" s="57" t="s">
        <v>33</v>
      </c>
      <c r="E351" s="9"/>
    </row>
    <row r="352" spans="1:5" customFormat="1" ht="12.75" x14ac:dyDescent="0.2">
      <c r="A352" s="9">
        <v>1991</v>
      </c>
      <c r="B352" s="9" t="s">
        <v>114</v>
      </c>
      <c r="C352" t="s">
        <v>287</v>
      </c>
      <c r="D352" s="57" t="s">
        <v>271</v>
      </c>
      <c r="E352" s="9"/>
    </row>
    <row r="353" spans="1:5" customFormat="1" ht="12.75" x14ac:dyDescent="0.2">
      <c r="A353" s="9">
        <v>1991</v>
      </c>
      <c r="B353" s="9" t="s">
        <v>114</v>
      </c>
      <c r="C353" t="s">
        <v>339</v>
      </c>
      <c r="D353" s="57" t="s">
        <v>37</v>
      </c>
      <c r="E353" s="9"/>
    </row>
    <row r="354" spans="1:5" customFormat="1" ht="12.75" x14ac:dyDescent="0.2">
      <c r="A354" s="9">
        <v>1991</v>
      </c>
      <c r="B354" s="9" t="s">
        <v>114</v>
      </c>
      <c r="C354" t="s">
        <v>837</v>
      </c>
      <c r="D354" s="57" t="s">
        <v>28</v>
      </c>
      <c r="E354" s="9"/>
    </row>
    <row r="355" spans="1:5" customFormat="1" ht="12.75" x14ac:dyDescent="0.2">
      <c r="A355" s="9">
        <v>1991</v>
      </c>
      <c r="B355" s="9" t="s">
        <v>114</v>
      </c>
      <c r="C355" t="s">
        <v>838</v>
      </c>
      <c r="D355" s="57" t="s">
        <v>36</v>
      </c>
      <c r="E355" s="9"/>
    </row>
    <row r="356" spans="1:5" customFormat="1" ht="12.75" x14ac:dyDescent="0.2">
      <c r="A356" s="9">
        <v>1991</v>
      </c>
      <c r="B356" s="9" t="s">
        <v>114</v>
      </c>
      <c r="C356" t="s">
        <v>398</v>
      </c>
      <c r="D356" s="57" t="s">
        <v>22</v>
      </c>
      <c r="E356" s="9"/>
    </row>
    <row r="357" spans="1:5" customFormat="1" ht="12.75" x14ac:dyDescent="0.2">
      <c r="A357" s="9">
        <v>1991</v>
      </c>
      <c r="B357" s="9" t="s">
        <v>114</v>
      </c>
      <c r="C357" s="57" t="s">
        <v>443</v>
      </c>
      <c r="D357" s="57" t="s">
        <v>416</v>
      </c>
      <c r="E357" s="9"/>
    </row>
    <row r="358" spans="1:5" customFormat="1" ht="12.75" x14ac:dyDescent="0.2">
      <c r="A358" s="9">
        <v>1991</v>
      </c>
      <c r="B358" s="9" t="s">
        <v>114</v>
      </c>
      <c r="C358" t="s">
        <v>550</v>
      </c>
      <c r="D358" s="57" t="s">
        <v>519</v>
      </c>
      <c r="E358" s="9"/>
    </row>
    <row r="359" spans="1:5" customFormat="1" ht="12.75" x14ac:dyDescent="0.2">
      <c r="A359" s="9">
        <v>1991</v>
      </c>
      <c r="B359" s="9" t="s">
        <v>114</v>
      </c>
      <c r="C359" t="s">
        <v>611</v>
      </c>
      <c r="D359" s="57" t="s">
        <v>609</v>
      </c>
      <c r="E359" s="9"/>
    </row>
    <row r="360" spans="1:5" customFormat="1" ht="12.75" x14ac:dyDescent="0.2">
      <c r="A360" s="9">
        <v>1991</v>
      </c>
      <c r="B360" s="9" t="s">
        <v>114</v>
      </c>
      <c r="C360" t="s">
        <v>672</v>
      </c>
      <c r="D360" s="57" t="s">
        <v>670</v>
      </c>
      <c r="E360" s="9"/>
    </row>
    <row r="361" spans="1:5" customFormat="1" ht="15.75" x14ac:dyDescent="0.25">
      <c r="A361" s="9">
        <v>1992</v>
      </c>
      <c r="B361" s="9" t="s">
        <v>114</v>
      </c>
      <c r="C361" s="59" t="s">
        <v>178</v>
      </c>
      <c r="D361" s="57" t="s">
        <v>147</v>
      </c>
      <c r="E361" s="9"/>
    </row>
    <row r="362" spans="1:5" customFormat="1" x14ac:dyDescent="0.2">
      <c r="A362" s="9">
        <v>1992</v>
      </c>
      <c r="B362" s="9" t="s">
        <v>114</v>
      </c>
      <c r="C362" s="62" t="s">
        <v>340</v>
      </c>
      <c r="D362" s="57" t="s">
        <v>37</v>
      </c>
      <c r="E362" s="9"/>
    </row>
    <row r="363" spans="1:5" customFormat="1" ht="12.75" x14ac:dyDescent="0.2">
      <c r="A363" s="9">
        <v>1992</v>
      </c>
      <c r="B363" s="9" t="s">
        <v>114</v>
      </c>
      <c r="C363" t="s">
        <v>839</v>
      </c>
      <c r="D363" s="57" t="s">
        <v>28</v>
      </c>
      <c r="E363" s="9"/>
    </row>
    <row r="364" spans="1:5" customFormat="1" ht="12.75" x14ac:dyDescent="0.2">
      <c r="A364" s="9">
        <v>1992</v>
      </c>
      <c r="B364" s="9" t="s">
        <v>114</v>
      </c>
      <c r="C364" t="s">
        <v>840</v>
      </c>
      <c r="D364" s="57" t="s">
        <v>20</v>
      </c>
      <c r="E364" s="9"/>
    </row>
    <row r="365" spans="1:5" customFormat="1" ht="12.75" x14ac:dyDescent="0.2">
      <c r="A365" s="9">
        <v>1992</v>
      </c>
      <c r="B365" s="9" t="s">
        <v>114</v>
      </c>
      <c r="C365" t="s">
        <v>380</v>
      </c>
      <c r="D365" s="57" t="s">
        <v>365</v>
      </c>
      <c r="E365" s="9"/>
    </row>
    <row r="366" spans="1:5" customFormat="1" ht="12.75" x14ac:dyDescent="0.2">
      <c r="A366" s="9">
        <v>1992</v>
      </c>
      <c r="B366" s="9" t="s">
        <v>114</v>
      </c>
      <c r="C366" t="s">
        <v>387</v>
      </c>
      <c r="D366" s="57" t="s">
        <v>36</v>
      </c>
      <c r="E366" s="9"/>
    </row>
    <row r="367" spans="1:5" customFormat="1" ht="12.75" x14ac:dyDescent="0.2">
      <c r="A367" s="9">
        <v>1992</v>
      </c>
      <c r="B367" s="9" t="s">
        <v>114</v>
      </c>
      <c r="C367" t="s">
        <v>404</v>
      </c>
      <c r="D367" s="57" t="s">
        <v>35</v>
      </c>
      <c r="E367" s="9"/>
    </row>
    <row r="368" spans="1:5" customFormat="1" ht="12.75" x14ac:dyDescent="0.2">
      <c r="A368" s="9">
        <v>1992</v>
      </c>
      <c r="B368" s="9" t="s">
        <v>114</v>
      </c>
      <c r="C368" s="61" t="s">
        <v>444</v>
      </c>
      <c r="D368" s="57" t="s">
        <v>416</v>
      </c>
      <c r="E368" s="9"/>
    </row>
    <row r="369" spans="1:5" customFormat="1" ht="12.75" x14ac:dyDescent="0.2">
      <c r="A369" s="9">
        <v>1992</v>
      </c>
      <c r="B369" s="9" t="s">
        <v>114</v>
      </c>
      <c r="C369" t="s">
        <v>510</v>
      </c>
      <c r="D369" s="57" t="s">
        <v>13</v>
      </c>
      <c r="E369" s="9"/>
    </row>
    <row r="370" spans="1:5" customFormat="1" ht="12.75" x14ac:dyDescent="0.2">
      <c r="A370" s="9">
        <v>1993</v>
      </c>
      <c r="B370" s="9" t="s">
        <v>114</v>
      </c>
      <c r="C370" t="s">
        <v>841</v>
      </c>
      <c r="D370" s="57" t="s">
        <v>123</v>
      </c>
      <c r="E370" s="9"/>
    </row>
    <row r="371" spans="1:5" customFormat="1" ht="12.75" x14ac:dyDescent="0.2">
      <c r="A371" s="9">
        <v>1993</v>
      </c>
      <c r="B371" s="9" t="s">
        <v>114</v>
      </c>
      <c r="C371" t="s">
        <v>141</v>
      </c>
      <c r="D371" s="57" t="s">
        <v>137</v>
      </c>
      <c r="E371" s="9"/>
    </row>
    <row r="372" spans="1:5" customFormat="1" ht="15.75" x14ac:dyDescent="0.2">
      <c r="A372" s="9">
        <v>1993</v>
      </c>
      <c r="B372" s="9" t="s">
        <v>114</v>
      </c>
      <c r="C372" s="58" t="s">
        <v>179</v>
      </c>
      <c r="D372" s="57" t="s">
        <v>147</v>
      </c>
      <c r="E372" s="9"/>
    </row>
    <row r="373" spans="1:5" customFormat="1" ht="12.75" x14ac:dyDescent="0.2">
      <c r="A373" s="9">
        <v>1993</v>
      </c>
      <c r="B373" s="9" t="s">
        <v>114</v>
      </c>
      <c r="C373" t="s">
        <v>221</v>
      </c>
      <c r="D373" s="57" t="s">
        <v>8</v>
      </c>
      <c r="E373" s="9"/>
    </row>
    <row r="374" spans="1:5" customFormat="1" ht="12.75" x14ac:dyDescent="0.2">
      <c r="A374" s="9">
        <v>1993</v>
      </c>
      <c r="B374" s="9" t="s">
        <v>114</v>
      </c>
      <c r="C374" t="s">
        <v>239</v>
      </c>
      <c r="D374" s="57" t="s">
        <v>236</v>
      </c>
      <c r="E374" s="9"/>
    </row>
    <row r="375" spans="1:5" customFormat="1" ht="12.75" x14ac:dyDescent="0.2">
      <c r="A375" s="9">
        <v>1993</v>
      </c>
      <c r="B375" s="9" t="s">
        <v>114</v>
      </c>
      <c r="C375" t="s">
        <v>842</v>
      </c>
      <c r="D375" s="57" t="s">
        <v>21</v>
      </c>
      <c r="E375" s="9"/>
    </row>
    <row r="376" spans="1:5" customFormat="1" ht="12.75" x14ac:dyDescent="0.2">
      <c r="A376" s="9">
        <v>1993</v>
      </c>
      <c r="B376" s="9" t="s">
        <v>114</v>
      </c>
      <c r="C376" s="61" t="s">
        <v>445</v>
      </c>
      <c r="D376" s="57" t="s">
        <v>416</v>
      </c>
      <c r="E376" s="9"/>
    </row>
    <row r="377" spans="1:5" customFormat="1" ht="12.75" x14ac:dyDescent="0.2">
      <c r="A377" s="9">
        <v>1993</v>
      </c>
      <c r="B377" s="9" t="s">
        <v>114</v>
      </c>
      <c r="C377" t="s">
        <v>479</v>
      </c>
      <c r="D377" s="57" t="s">
        <v>19</v>
      </c>
      <c r="E377" s="9"/>
    </row>
    <row r="378" spans="1:5" customFormat="1" ht="12.75" x14ac:dyDescent="0.2">
      <c r="A378" s="9">
        <v>1993</v>
      </c>
      <c r="B378" s="9" t="s">
        <v>114</v>
      </c>
      <c r="C378" t="s">
        <v>843</v>
      </c>
      <c r="D378" s="57" t="s">
        <v>31</v>
      </c>
      <c r="E378" s="9"/>
    </row>
    <row r="379" spans="1:5" customFormat="1" ht="12.75" x14ac:dyDescent="0.2">
      <c r="A379" s="9">
        <v>1993</v>
      </c>
      <c r="B379" s="9" t="s">
        <v>114</v>
      </c>
      <c r="C379" t="s">
        <v>551</v>
      </c>
      <c r="D379" s="57" t="s">
        <v>519</v>
      </c>
      <c r="E379" s="9"/>
    </row>
    <row r="380" spans="1:5" customFormat="1" ht="12.75" x14ac:dyDescent="0.2">
      <c r="A380" s="9">
        <v>1993</v>
      </c>
      <c r="B380" s="9" t="s">
        <v>114</v>
      </c>
      <c r="C380" t="s">
        <v>588</v>
      </c>
      <c r="D380" s="57" t="s">
        <v>581</v>
      </c>
      <c r="E380" s="9"/>
    </row>
    <row r="381" spans="1:5" customFormat="1" ht="12.75" x14ac:dyDescent="0.2">
      <c r="A381" s="9">
        <v>1993</v>
      </c>
      <c r="B381" s="9" t="s">
        <v>114</v>
      </c>
      <c r="C381" t="s">
        <v>599</v>
      </c>
      <c r="D381" s="57" t="s">
        <v>593</v>
      </c>
      <c r="E381" s="9"/>
    </row>
    <row r="382" spans="1:5" customFormat="1" ht="12.75" x14ac:dyDescent="0.2">
      <c r="A382" s="9">
        <v>1993</v>
      </c>
      <c r="B382" s="9" t="s">
        <v>114</v>
      </c>
      <c r="C382" t="s">
        <v>639</v>
      </c>
      <c r="D382" s="57" t="s">
        <v>9</v>
      </c>
      <c r="E382" s="9"/>
    </row>
    <row r="383" spans="1:5" customFormat="1" ht="12.75" x14ac:dyDescent="0.2">
      <c r="A383" s="9">
        <v>1993</v>
      </c>
      <c r="B383" s="9" t="s">
        <v>114</v>
      </c>
      <c r="C383" t="s">
        <v>647</v>
      </c>
      <c r="D383" s="57" t="s">
        <v>93</v>
      </c>
      <c r="E383" s="9"/>
    </row>
    <row r="384" spans="1:5" customFormat="1" ht="12.75" x14ac:dyDescent="0.2">
      <c r="A384" s="9">
        <v>1993</v>
      </c>
      <c r="B384" s="9" t="s">
        <v>114</v>
      </c>
      <c r="C384" t="s">
        <v>662</v>
      </c>
      <c r="D384" s="57" t="s">
        <v>6</v>
      </c>
      <c r="E384" s="9"/>
    </row>
    <row r="385" spans="1:5" customFormat="1" ht="12.75" x14ac:dyDescent="0.2">
      <c r="A385" s="9">
        <v>1994</v>
      </c>
      <c r="B385" s="9" t="s">
        <v>114</v>
      </c>
      <c r="C385" t="s">
        <v>129</v>
      </c>
      <c r="D385" s="57" t="s">
        <v>123</v>
      </c>
      <c r="E385" s="9"/>
    </row>
    <row r="386" spans="1:5" customFormat="1" ht="12.75" x14ac:dyDescent="0.2">
      <c r="A386" s="9">
        <v>1994</v>
      </c>
      <c r="B386" s="9" t="s">
        <v>114</v>
      </c>
      <c r="C386" t="s">
        <v>844</v>
      </c>
      <c r="D386" s="57" t="s">
        <v>12</v>
      </c>
      <c r="E386" s="9"/>
    </row>
    <row r="387" spans="1:5" customFormat="1" ht="15.75" x14ac:dyDescent="0.2">
      <c r="A387" s="9">
        <v>1994</v>
      </c>
      <c r="B387" s="9" t="s">
        <v>114</v>
      </c>
      <c r="C387" s="58" t="s">
        <v>180</v>
      </c>
      <c r="D387" s="57" t="s">
        <v>147</v>
      </c>
      <c r="E387" s="9"/>
    </row>
    <row r="388" spans="1:5" customFormat="1" ht="12.75" x14ac:dyDescent="0.2">
      <c r="A388" s="9">
        <v>1994</v>
      </c>
      <c r="B388" s="9" t="s">
        <v>114</v>
      </c>
      <c r="C388" t="s">
        <v>201</v>
      </c>
      <c r="D388" s="57" t="s">
        <v>33</v>
      </c>
      <c r="E388" s="9"/>
    </row>
    <row r="389" spans="1:5" customFormat="1" ht="12.75" x14ac:dyDescent="0.2">
      <c r="A389" s="9">
        <v>1994</v>
      </c>
      <c r="B389" s="9" t="s">
        <v>114</v>
      </c>
      <c r="C389" t="s">
        <v>222</v>
      </c>
      <c r="D389" s="57" t="s">
        <v>8</v>
      </c>
      <c r="E389" s="9"/>
    </row>
    <row r="390" spans="1:5" customFormat="1" ht="12.75" x14ac:dyDescent="0.2">
      <c r="A390" s="9">
        <v>1994</v>
      </c>
      <c r="B390" s="9" t="s">
        <v>114</v>
      </c>
      <c r="C390" t="s">
        <v>264</v>
      </c>
      <c r="D390" s="57" t="s">
        <v>260</v>
      </c>
      <c r="E390" s="9"/>
    </row>
    <row r="391" spans="1:5" customFormat="1" ht="12.75" x14ac:dyDescent="0.2">
      <c r="A391" s="9">
        <v>1994</v>
      </c>
      <c r="B391" s="9" t="s">
        <v>114</v>
      </c>
      <c r="C391" t="s">
        <v>288</v>
      </c>
      <c r="D391" s="57" t="s">
        <v>271</v>
      </c>
      <c r="E391" s="9"/>
    </row>
    <row r="392" spans="1:5" customFormat="1" ht="12.75" x14ac:dyDescent="0.2">
      <c r="A392" s="9">
        <v>1994</v>
      </c>
      <c r="B392" s="9" t="s">
        <v>114</v>
      </c>
      <c r="C392" t="s">
        <v>334</v>
      </c>
      <c r="D392" s="57" t="s">
        <v>21</v>
      </c>
      <c r="E392" s="9"/>
    </row>
    <row r="393" spans="1:5" customFormat="1" ht="12.75" x14ac:dyDescent="0.2">
      <c r="A393" s="9">
        <v>1994</v>
      </c>
      <c r="B393" s="9" t="s">
        <v>114</v>
      </c>
      <c r="C393" t="s">
        <v>845</v>
      </c>
      <c r="D393" s="57" t="s">
        <v>701</v>
      </c>
      <c r="E393" s="9"/>
    </row>
    <row r="394" spans="1:5" customFormat="1" ht="12.75" x14ac:dyDescent="0.2">
      <c r="A394" s="9">
        <v>1994</v>
      </c>
      <c r="B394" s="9" t="s">
        <v>114</v>
      </c>
      <c r="C394" s="57" t="s">
        <v>446</v>
      </c>
      <c r="D394" s="57" t="s">
        <v>416</v>
      </c>
      <c r="E394" s="9"/>
    </row>
    <row r="395" spans="1:5" customFormat="1" ht="12.75" x14ac:dyDescent="0.2">
      <c r="A395" s="9">
        <v>1994</v>
      </c>
      <c r="B395" s="9" t="s">
        <v>114</v>
      </c>
      <c r="C395" t="s">
        <v>480</v>
      </c>
      <c r="D395" s="57" t="s">
        <v>19</v>
      </c>
      <c r="E395" s="9"/>
    </row>
    <row r="396" spans="1:5" customFormat="1" ht="12.75" x14ac:dyDescent="0.2">
      <c r="A396" s="9">
        <v>1994</v>
      </c>
      <c r="B396" s="9" t="s">
        <v>114</v>
      </c>
      <c r="C396" t="s">
        <v>515</v>
      </c>
      <c r="D396" s="57" t="s">
        <v>513</v>
      </c>
      <c r="E396" s="9"/>
    </row>
    <row r="397" spans="1:5" customFormat="1" ht="12.75" x14ac:dyDescent="0.2">
      <c r="A397" s="9">
        <v>1994</v>
      </c>
      <c r="B397" s="9" t="s">
        <v>114</v>
      </c>
      <c r="C397" t="s">
        <v>552</v>
      </c>
      <c r="D397" s="57" t="s">
        <v>519</v>
      </c>
      <c r="E397" s="9"/>
    </row>
    <row r="398" spans="1:5" customFormat="1" ht="12.75" x14ac:dyDescent="0.2">
      <c r="A398" s="9">
        <v>1994</v>
      </c>
      <c r="B398" s="9" t="s">
        <v>114</v>
      </c>
      <c r="C398" t="s">
        <v>600</v>
      </c>
      <c r="D398" s="57" t="s">
        <v>593</v>
      </c>
      <c r="E398" s="9"/>
    </row>
    <row r="399" spans="1:5" customFormat="1" ht="12.75" x14ac:dyDescent="0.2">
      <c r="A399" s="9">
        <v>1994</v>
      </c>
      <c r="B399" s="9" t="s">
        <v>114</v>
      </c>
      <c r="C399" t="s">
        <v>612</v>
      </c>
      <c r="D399" s="57" t="s">
        <v>609</v>
      </c>
      <c r="E399" s="9"/>
    </row>
    <row r="400" spans="1:5" customFormat="1" ht="12.75" x14ac:dyDescent="0.2">
      <c r="A400" s="9">
        <v>1994</v>
      </c>
      <c r="B400" s="9" t="s">
        <v>114</v>
      </c>
      <c r="C400" t="s">
        <v>626</v>
      </c>
      <c r="D400" s="57" t="s">
        <v>27</v>
      </c>
      <c r="E400" s="9"/>
    </row>
    <row r="401" spans="1:5" customFormat="1" ht="12.75" x14ac:dyDescent="0.2">
      <c r="A401" s="9">
        <v>1994</v>
      </c>
      <c r="B401" s="9" t="s">
        <v>114</v>
      </c>
      <c r="C401" t="s">
        <v>663</v>
      </c>
      <c r="D401" s="57" t="s">
        <v>6</v>
      </c>
      <c r="E401" s="9"/>
    </row>
    <row r="402" spans="1:5" customFormat="1" ht="12.75" x14ac:dyDescent="0.2">
      <c r="A402" s="9">
        <v>1995</v>
      </c>
      <c r="B402" s="9" t="s">
        <v>114</v>
      </c>
      <c r="C402" t="s">
        <v>181</v>
      </c>
      <c r="D402" s="57" t="s">
        <v>147</v>
      </c>
      <c r="E402" s="9"/>
    </row>
    <row r="403" spans="1:5" customFormat="1" ht="12.75" x14ac:dyDescent="0.2">
      <c r="A403" s="9">
        <v>1995</v>
      </c>
      <c r="B403" s="9" t="s">
        <v>114</v>
      </c>
      <c r="C403" t="s">
        <v>223</v>
      </c>
      <c r="D403" s="57" t="s">
        <v>8</v>
      </c>
      <c r="E403" s="9"/>
    </row>
    <row r="404" spans="1:5" customFormat="1" ht="12.75" x14ac:dyDescent="0.2">
      <c r="A404" s="9">
        <v>1995</v>
      </c>
      <c r="B404" s="9" t="s">
        <v>114</v>
      </c>
      <c r="C404" t="s">
        <v>240</v>
      </c>
      <c r="D404" s="57" t="s">
        <v>236</v>
      </c>
      <c r="E404" s="9"/>
    </row>
    <row r="405" spans="1:5" customFormat="1" ht="12.75" x14ac:dyDescent="0.2">
      <c r="A405" s="9">
        <v>1995</v>
      </c>
      <c r="B405" s="9" t="s">
        <v>114</v>
      </c>
      <c r="C405" t="s">
        <v>846</v>
      </c>
      <c r="D405" s="57" t="s">
        <v>260</v>
      </c>
      <c r="E405" s="9"/>
    </row>
    <row r="406" spans="1:5" customFormat="1" ht="12.75" x14ac:dyDescent="0.2">
      <c r="A406" s="9">
        <v>1995</v>
      </c>
      <c r="B406" s="9" t="s">
        <v>114</v>
      </c>
      <c r="C406" t="s">
        <v>847</v>
      </c>
      <c r="D406" s="57" t="s">
        <v>28</v>
      </c>
      <c r="E406" s="9"/>
    </row>
    <row r="407" spans="1:5" customFormat="1" ht="12.75" x14ac:dyDescent="0.2">
      <c r="A407" s="9">
        <v>1995</v>
      </c>
      <c r="B407" s="9" t="s">
        <v>114</v>
      </c>
      <c r="C407" s="57" t="s">
        <v>447</v>
      </c>
      <c r="D407" s="57" t="s">
        <v>416</v>
      </c>
      <c r="E407" s="9"/>
    </row>
    <row r="408" spans="1:5" customFormat="1" ht="12.75" x14ac:dyDescent="0.2">
      <c r="A408" s="9">
        <v>1995</v>
      </c>
      <c r="B408" s="9" t="s">
        <v>114</v>
      </c>
      <c r="C408" t="s">
        <v>553</v>
      </c>
      <c r="D408" s="57" t="s">
        <v>519</v>
      </c>
      <c r="E408" s="9"/>
    </row>
    <row r="409" spans="1:5" customFormat="1" ht="12.75" x14ac:dyDescent="0.2">
      <c r="A409" s="9">
        <v>1995</v>
      </c>
      <c r="B409" s="9" t="s">
        <v>114</v>
      </c>
      <c r="C409" t="s">
        <v>577</v>
      </c>
      <c r="D409" s="57" t="s">
        <v>574</v>
      </c>
      <c r="E409" s="9"/>
    </row>
    <row r="410" spans="1:5" customFormat="1" ht="12.75" x14ac:dyDescent="0.2">
      <c r="A410" s="9">
        <v>1995</v>
      </c>
      <c r="B410" s="9" t="s">
        <v>114</v>
      </c>
      <c r="C410" t="s">
        <v>601</v>
      </c>
      <c r="D410" s="57" t="s">
        <v>593</v>
      </c>
      <c r="E410" s="9"/>
    </row>
    <row r="411" spans="1:5" customFormat="1" ht="12.75" x14ac:dyDescent="0.2">
      <c r="A411" s="9">
        <v>1995</v>
      </c>
      <c r="B411" s="9" t="s">
        <v>114</v>
      </c>
      <c r="C411" t="s">
        <v>627</v>
      </c>
      <c r="D411" s="57" t="s">
        <v>27</v>
      </c>
      <c r="E411" s="9"/>
    </row>
    <row r="412" spans="1:5" customFormat="1" ht="12.75" x14ac:dyDescent="0.2">
      <c r="A412" s="9">
        <v>1996</v>
      </c>
      <c r="B412" s="9" t="s">
        <v>114</v>
      </c>
      <c r="C412" t="s">
        <v>182</v>
      </c>
      <c r="D412" s="57" t="s">
        <v>147</v>
      </c>
      <c r="E412" s="9"/>
    </row>
    <row r="413" spans="1:5" customFormat="1" ht="12.75" x14ac:dyDescent="0.2">
      <c r="A413" s="9">
        <v>1996</v>
      </c>
      <c r="B413" s="9" t="s">
        <v>114</v>
      </c>
      <c r="C413" t="s">
        <v>224</v>
      </c>
      <c r="D413" s="57" t="s">
        <v>8</v>
      </c>
      <c r="E413" s="9"/>
    </row>
    <row r="414" spans="1:5" customFormat="1" ht="12.75" x14ac:dyDescent="0.2">
      <c r="A414" s="9">
        <v>1996</v>
      </c>
      <c r="B414" s="9" t="s">
        <v>114</v>
      </c>
      <c r="C414" t="s">
        <v>405</v>
      </c>
      <c r="D414" s="57" t="s">
        <v>35</v>
      </c>
      <c r="E414" s="9"/>
    </row>
    <row r="415" spans="1:5" customFormat="1" ht="12.75" x14ac:dyDescent="0.2">
      <c r="A415" s="9">
        <v>1996</v>
      </c>
      <c r="B415" s="9" t="s">
        <v>114</v>
      </c>
      <c r="C415" t="s">
        <v>448</v>
      </c>
      <c r="D415" s="57" t="s">
        <v>416</v>
      </c>
      <c r="E415" s="9"/>
    </row>
    <row r="416" spans="1:5" customFormat="1" ht="12.75" x14ac:dyDescent="0.2">
      <c r="A416" s="9">
        <v>1996</v>
      </c>
      <c r="B416" s="9" t="s">
        <v>114</v>
      </c>
      <c r="C416" t="s">
        <v>481</v>
      </c>
      <c r="D416" s="57" t="s">
        <v>19</v>
      </c>
      <c r="E416" s="9"/>
    </row>
    <row r="417" spans="1:5" customFormat="1" ht="12.75" x14ac:dyDescent="0.2">
      <c r="A417" s="9">
        <v>1996</v>
      </c>
      <c r="B417" s="9" t="s">
        <v>114</v>
      </c>
      <c r="C417" t="s">
        <v>554</v>
      </c>
      <c r="D417" s="57" t="s">
        <v>519</v>
      </c>
      <c r="E417" s="9"/>
    </row>
    <row r="418" spans="1:5" customFormat="1" ht="12.75" x14ac:dyDescent="0.2">
      <c r="A418" s="9">
        <v>1996</v>
      </c>
      <c r="B418" s="9" t="s">
        <v>114</v>
      </c>
      <c r="C418" t="s">
        <v>664</v>
      </c>
      <c r="D418" s="57" t="s">
        <v>6</v>
      </c>
      <c r="E418" s="9"/>
    </row>
    <row r="419" spans="1:5" customFormat="1" ht="12.75" x14ac:dyDescent="0.2">
      <c r="A419" s="9">
        <v>1997</v>
      </c>
      <c r="B419" s="9" t="s">
        <v>114</v>
      </c>
      <c r="C419" t="s">
        <v>116</v>
      </c>
      <c r="D419" s="57" t="s">
        <v>90</v>
      </c>
      <c r="E419" s="9"/>
    </row>
    <row r="420" spans="1:5" customFormat="1" ht="12.75" x14ac:dyDescent="0.2">
      <c r="A420" s="9">
        <v>1997</v>
      </c>
      <c r="B420" s="9" t="s">
        <v>114</v>
      </c>
      <c r="C420" t="s">
        <v>130</v>
      </c>
      <c r="D420" s="57" t="s">
        <v>123</v>
      </c>
      <c r="E420" s="9"/>
    </row>
    <row r="421" spans="1:5" customFormat="1" ht="12.75" x14ac:dyDescent="0.2">
      <c r="A421" s="9">
        <v>1997</v>
      </c>
      <c r="B421" s="9" t="s">
        <v>114</v>
      </c>
      <c r="C421" t="s">
        <v>183</v>
      </c>
      <c r="D421" s="57" t="s">
        <v>147</v>
      </c>
      <c r="E421" s="9"/>
    </row>
    <row r="422" spans="1:5" customFormat="1" ht="12.75" x14ac:dyDescent="0.2">
      <c r="A422" s="9">
        <v>1997</v>
      </c>
      <c r="B422" s="9" t="s">
        <v>114</v>
      </c>
      <c r="C422" t="s">
        <v>225</v>
      </c>
      <c r="D422" s="57" t="s">
        <v>8</v>
      </c>
      <c r="E422" s="9"/>
    </row>
    <row r="423" spans="1:5" customFormat="1" ht="12.75" x14ac:dyDescent="0.2">
      <c r="A423" s="9">
        <v>1997</v>
      </c>
      <c r="B423" s="9" t="s">
        <v>114</v>
      </c>
      <c r="C423" t="s">
        <v>335</v>
      </c>
      <c r="D423" s="57" t="s">
        <v>21</v>
      </c>
      <c r="E423" s="9"/>
    </row>
    <row r="424" spans="1:5" customFormat="1" ht="12.75" x14ac:dyDescent="0.2">
      <c r="A424" s="9">
        <v>1997</v>
      </c>
      <c r="B424" s="9" t="s">
        <v>114</v>
      </c>
      <c r="C424" t="s">
        <v>848</v>
      </c>
      <c r="D424" s="57" t="s">
        <v>28</v>
      </c>
      <c r="E424" s="9"/>
    </row>
    <row r="425" spans="1:5" customFormat="1" ht="12.75" x14ac:dyDescent="0.2">
      <c r="A425" s="9">
        <v>1997</v>
      </c>
      <c r="B425" s="9" t="s">
        <v>114</v>
      </c>
      <c r="C425" t="s">
        <v>732</v>
      </c>
      <c r="D425" s="57" t="s">
        <v>701</v>
      </c>
      <c r="E425" s="9" t="s">
        <v>733</v>
      </c>
    </row>
    <row r="426" spans="1:5" customFormat="1" ht="12.75" x14ac:dyDescent="0.2">
      <c r="A426" s="9">
        <v>1997</v>
      </c>
      <c r="B426" s="9" t="s">
        <v>114</v>
      </c>
      <c r="C426" t="s">
        <v>388</v>
      </c>
      <c r="D426" s="57" t="s">
        <v>36</v>
      </c>
      <c r="E426" s="9"/>
    </row>
    <row r="427" spans="1:5" customFormat="1" ht="12.75" x14ac:dyDescent="0.2">
      <c r="A427" s="9">
        <v>1997</v>
      </c>
      <c r="B427" s="9" t="s">
        <v>114</v>
      </c>
      <c r="C427" s="57" t="s">
        <v>449</v>
      </c>
      <c r="D427" s="57" t="s">
        <v>416</v>
      </c>
      <c r="E427" s="9"/>
    </row>
    <row r="428" spans="1:5" customFormat="1" ht="12.75" x14ac:dyDescent="0.2">
      <c r="A428" s="9">
        <v>1997</v>
      </c>
      <c r="B428" s="9" t="s">
        <v>114</v>
      </c>
      <c r="C428" t="s">
        <v>482</v>
      </c>
      <c r="D428" s="57" t="s">
        <v>19</v>
      </c>
      <c r="E428" s="9"/>
    </row>
    <row r="429" spans="1:5" customFormat="1" ht="12.75" x14ac:dyDescent="0.2">
      <c r="A429" s="9">
        <v>1997</v>
      </c>
      <c r="B429" s="9" t="s">
        <v>114</v>
      </c>
      <c r="C429" t="s">
        <v>555</v>
      </c>
      <c r="D429" s="57" t="s">
        <v>519</v>
      </c>
      <c r="E429" s="9"/>
    </row>
    <row r="430" spans="1:5" customFormat="1" ht="12.75" x14ac:dyDescent="0.2">
      <c r="A430" s="9">
        <v>1997</v>
      </c>
      <c r="B430" s="9" t="s">
        <v>114</v>
      </c>
      <c r="C430" t="s">
        <v>602</v>
      </c>
      <c r="D430" s="57" t="s">
        <v>593</v>
      </c>
      <c r="E430" s="9"/>
    </row>
    <row r="431" spans="1:5" customFormat="1" ht="12.75" x14ac:dyDescent="0.2">
      <c r="A431" s="9">
        <v>1998</v>
      </c>
      <c r="B431" s="9" t="s">
        <v>114</v>
      </c>
      <c r="C431" t="s">
        <v>117</v>
      </c>
      <c r="D431" s="57" t="s">
        <v>90</v>
      </c>
      <c r="E431" s="9"/>
    </row>
    <row r="432" spans="1:5" customFormat="1" ht="12.75" x14ac:dyDescent="0.2">
      <c r="A432" s="9">
        <v>1998</v>
      </c>
      <c r="B432" s="9" t="s">
        <v>114</v>
      </c>
      <c r="C432" t="s">
        <v>184</v>
      </c>
      <c r="D432" s="57" t="s">
        <v>147</v>
      </c>
      <c r="E432" s="9"/>
    </row>
    <row r="433" spans="1:5" customFormat="1" ht="12.75" x14ac:dyDescent="0.2">
      <c r="A433" s="9">
        <v>1998</v>
      </c>
      <c r="B433" s="9" t="s">
        <v>114</v>
      </c>
      <c r="C433" t="s">
        <v>849</v>
      </c>
      <c r="D433" s="57" t="s">
        <v>271</v>
      </c>
      <c r="E433" s="9"/>
    </row>
    <row r="434" spans="1:5" customFormat="1" ht="12.75" x14ac:dyDescent="0.2">
      <c r="A434" s="9">
        <v>1998</v>
      </c>
      <c r="B434" s="9" t="s">
        <v>114</v>
      </c>
      <c r="C434" t="s">
        <v>850</v>
      </c>
      <c r="D434" s="57" t="s">
        <v>28</v>
      </c>
      <c r="E434" s="9"/>
    </row>
    <row r="435" spans="1:5" customFormat="1" ht="12.75" x14ac:dyDescent="0.2">
      <c r="A435" s="9">
        <v>1998</v>
      </c>
      <c r="B435" s="9" t="s">
        <v>114</v>
      </c>
      <c r="C435" t="s">
        <v>349</v>
      </c>
      <c r="D435" s="57" t="s">
        <v>20</v>
      </c>
      <c r="E435" s="9"/>
    </row>
    <row r="436" spans="1:5" customFormat="1" ht="12.75" x14ac:dyDescent="0.2">
      <c r="A436" s="9">
        <v>1998</v>
      </c>
      <c r="B436" s="9" t="s">
        <v>114</v>
      </c>
      <c r="C436" t="s">
        <v>354</v>
      </c>
      <c r="D436" s="57" t="s">
        <v>7</v>
      </c>
      <c r="E436" s="9"/>
    </row>
    <row r="437" spans="1:5" customFormat="1" ht="12.75" x14ac:dyDescent="0.2">
      <c r="A437" s="9">
        <v>1998</v>
      </c>
      <c r="B437" s="9" t="s">
        <v>114</v>
      </c>
      <c r="C437" t="s">
        <v>381</v>
      </c>
      <c r="D437" s="57" t="s">
        <v>365</v>
      </c>
      <c r="E437" s="9"/>
    </row>
    <row r="438" spans="1:5" customFormat="1" ht="12.75" x14ac:dyDescent="0.2">
      <c r="A438" s="9">
        <v>1998</v>
      </c>
      <c r="B438" s="9" t="s">
        <v>114</v>
      </c>
      <c r="C438" t="s">
        <v>389</v>
      </c>
      <c r="D438" s="57" t="s">
        <v>36</v>
      </c>
      <c r="E438" s="9"/>
    </row>
    <row r="439" spans="1:5" customFormat="1" ht="12.75" x14ac:dyDescent="0.2">
      <c r="A439" s="9">
        <v>1998</v>
      </c>
      <c r="B439" s="9" t="s">
        <v>114</v>
      </c>
      <c r="C439" t="s">
        <v>399</v>
      </c>
      <c r="D439" s="57" t="s">
        <v>22</v>
      </c>
      <c r="E439" s="9"/>
    </row>
    <row r="440" spans="1:5" customFormat="1" ht="12.75" x14ac:dyDescent="0.2">
      <c r="A440" s="9">
        <v>1998</v>
      </c>
      <c r="B440" s="9" t="s">
        <v>114</v>
      </c>
      <c r="C440" t="s">
        <v>450</v>
      </c>
      <c r="D440" s="57" t="s">
        <v>416</v>
      </c>
      <c r="E440" s="9"/>
    </row>
    <row r="441" spans="1:5" customFormat="1" ht="12.75" x14ac:dyDescent="0.2">
      <c r="A441" s="9">
        <v>1998</v>
      </c>
      <c r="B441" s="9" t="s">
        <v>114</v>
      </c>
      <c r="C441" t="s">
        <v>851</v>
      </c>
      <c r="D441" s="57" t="s">
        <v>19</v>
      </c>
      <c r="E441" s="9"/>
    </row>
    <row r="442" spans="1:5" customFormat="1" ht="12.75" x14ac:dyDescent="0.2">
      <c r="A442" s="9">
        <v>1998</v>
      </c>
      <c r="B442" s="9" t="s">
        <v>114</v>
      </c>
      <c r="C442" t="s">
        <v>852</v>
      </c>
      <c r="D442" s="57" t="s">
        <v>31</v>
      </c>
      <c r="E442" s="9"/>
    </row>
    <row r="443" spans="1:5" customFormat="1" ht="12.75" x14ac:dyDescent="0.2">
      <c r="A443" s="9">
        <v>1998</v>
      </c>
      <c r="B443" s="9" t="s">
        <v>114</v>
      </c>
      <c r="C443" t="s">
        <v>556</v>
      </c>
      <c r="D443" s="57" t="s">
        <v>519</v>
      </c>
      <c r="E443" s="9"/>
    </row>
    <row r="444" spans="1:5" customFormat="1" ht="12.75" x14ac:dyDescent="0.2">
      <c r="A444" s="9">
        <v>1999</v>
      </c>
      <c r="B444" s="9" t="s">
        <v>114</v>
      </c>
      <c r="C444" t="s">
        <v>185</v>
      </c>
      <c r="D444" s="57" t="s">
        <v>147</v>
      </c>
      <c r="E444" s="9"/>
    </row>
    <row r="445" spans="1:5" customFormat="1" ht="12.75" x14ac:dyDescent="0.2">
      <c r="A445" s="9">
        <v>1999</v>
      </c>
      <c r="B445" s="9" t="s">
        <v>114</v>
      </c>
      <c r="C445" t="s">
        <v>226</v>
      </c>
      <c r="D445" s="57" t="s">
        <v>8</v>
      </c>
      <c r="E445" s="9"/>
    </row>
    <row r="446" spans="1:5" customFormat="1" ht="12.75" x14ac:dyDescent="0.2">
      <c r="A446" s="9">
        <v>1999</v>
      </c>
      <c r="B446" s="9" t="s">
        <v>114</v>
      </c>
      <c r="C446" t="s">
        <v>265</v>
      </c>
      <c r="D446" s="57" t="s">
        <v>260</v>
      </c>
      <c r="E446" s="9"/>
    </row>
    <row r="447" spans="1:5" customFormat="1" ht="12.75" x14ac:dyDescent="0.2">
      <c r="A447" s="9">
        <v>1999</v>
      </c>
      <c r="B447" s="9" t="s">
        <v>114</v>
      </c>
      <c r="C447" t="s">
        <v>853</v>
      </c>
      <c r="D447" s="57" t="s">
        <v>28</v>
      </c>
      <c r="E447" s="9"/>
    </row>
    <row r="448" spans="1:5" customFormat="1" ht="12.75" x14ac:dyDescent="0.2">
      <c r="A448" s="9">
        <v>1999</v>
      </c>
      <c r="B448" s="9" t="s">
        <v>114</v>
      </c>
      <c r="C448" t="s">
        <v>350</v>
      </c>
      <c r="D448" s="57" t="s">
        <v>20</v>
      </c>
      <c r="E448" s="9"/>
    </row>
    <row r="449" spans="1:5" customFormat="1" ht="12.75" x14ac:dyDescent="0.2">
      <c r="A449" s="9">
        <v>1999</v>
      </c>
      <c r="B449" s="9" t="s">
        <v>114</v>
      </c>
      <c r="C449" t="s">
        <v>382</v>
      </c>
      <c r="D449" s="57" t="s">
        <v>365</v>
      </c>
      <c r="E449" s="9" t="s">
        <v>250</v>
      </c>
    </row>
    <row r="450" spans="1:5" customFormat="1" ht="12.75" x14ac:dyDescent="0.2">
      <c r="A450" s="9">
        <v>1999</v>
      </c>
      <c r="B450" s="9" t="s">
        <v>114</v>
      </c>
      <c r="C450" t="s">
        <v>390</v>
      </c>
      <c r="D450" s="57" t="s">
        <v>36</v>
      </c>
      <c r="E450" s="9"/>
    </row>
    <row r="451" spans="1:5" customFormat="1" ht="12.75" x14ac:dyDescent="0.2">
      <c r="A451" s="9">
        <v>1999</v>
      </c>
      <c r="B451" s="9" t="s">
        <v>114</v>
      </c>
      <c r="C451" s="57" t="s">
        <v>451</v>
      </c>
      <c r="D451" s="57" t="s">
        <v>416</v>
      </c>
      <c r="E451" s="9"/>
    </row>
    <row r="452" spans="1:5" customFormat="1" ht="12.75" x14ac:dyDescent="0.2">
      <c r="A452" s="9">
        <v>1999</v>
      </c>
      <c r="B452" s="9" t="s">
        <v>114</v>
      </c>
      <c r="C452" t="s">
        <v>483</v>
      </c>
      <c r="D452" s="57" t="s">
        <v>19</v>
      </c>
      <c r="E452" s="9"/>
    </row>
    <row r="453" spans="1:5" customFormat="1" ht="12.75" x14ac:dyDescent="0.2">
      <c r="A453" s="9">
        <v>1999</v>
      </c>
      <c r="B453" s="9" t="s">
        <v>114</v>
      </c>
      <c r="C453" t="s">
        <v>505</v>
      </c>
      <c r="D453" s="57" t="s">
        <v>31</v>
      </c>
      <c r="E453" s="9"/>
    </row>
    <row r="454" spans="1:5" customFormat="1" ht="12.75" x14ac:dyDescent="0.2">
      <c r="A454" s="9">
        <v>1999</v>
      </c>
      <c r="B454" s="9" t="s">
        <v>114</v>
      </c>
      <c r="C454" t="s">
        <v>557</v>
      </c>
      <c r="D454" s="57" t="s">
        <v>519</v>
      </c>
      <c r="E454" s="9"/>
    </row>
    <row r="455" spans="1:5" customFormat="1" ht="12.75" x14ac:dyDescent="0.2">
      <c r="A455" s="9">
        <v>1999</v>
      </c>
      <c r="B455" s="9" t="s">
        <v>114</v>
      </c>
      <c r="C455" t="s">
        <v>628</v>
      </c>
      <c r="D455" s="57" t="s">
        <v>27</v>
      </c>
      <c r="E455" s="9"/>
    </row>
    <row r="456" spans="1:5" customFormat="1" ht="12.75" x14ac:dyDescent="0.2">
      <c r="A456" s="9">
        <v>2000</v>
      </c>
      <c r="B456" s="9" t="s">
        <v>118</v>
      </c>
      <c r="C456" t="s">
        <v>119</v>
      </c>
      <c r="D456" s="57" t="s">
        <v>90</v>
      </c>
      <c r="E456" s="9"/>
    </row>
    <row r="457" spans="1:5" customFormat="1" ht="12.75" x14ac:dyDescent="0.2">
      <c r="A457" s="9">
        <v>2000</v>
      </c>
      <c r="B457" s="9" t="s">
        <v>118</v>
      </c>
      <c r="C457" t="s">
        <v>186</v>
      </c>
      <c r="D457" s="57" t="s">
        <v>147</v>
      </c>
      <c r="E457" s="9"/>
    </row>
    <row r="458" spans="1:5" customFormat="1" ht="12.75" x14ac:dyDescent="0.2">
      <c r="A458" s="9">
        <v>2000</v>
      </c>
      <c r="B458" s="9" t="s">
        <v>118</v>
      </c>
      <c r="C458" t="s">
        <v>289</v>
      </c>
      <c r="D458" s="57" t="s">
        <v>271</v>
      </c>
      <c r="E458" s="9"/>
    </row>
    <row r="459" spans="1:5" customFormat="1" ht="12.75" x14ac:dyDescent="0.2">
      <c r="A459" s="9">
        <v>2000</v>
      </c>
      <c r="B459" s="9" t="s">
        <v>118</v>
      </c>
      <c r="C459" t="s">
        <v>336</v>
      </c>
      <c r="D459" s="57" t="s">
        <v>21</v>
      </c>
      <c r="E459" s="9"/>
    </row>
    <row r="460" spans="1:5" customFormat="1" ht="12.75" x14ac:dyDescent="0.2">
      <c r="A460" s="9">
        <v>2000</v>
      </c>
      <c r="B460" s="9" t="s">
        <v>118</v>
      </c>
      <c r="C460" t="s">
        <v>406</v>
      </c>
      <c r="D460" s="57" t="s">
        <v>35</v>
      </c>
      <c r="E460" s="9"/>
    </row>
    <row r="461" spans="1:5" customFormat="1" ht="12.75" x14ac:dyDescent="0.2">
      <c r="A461" s="9">
        <v>2000</v>
      </c>
      <c r="B461" s="9" t="s">
        <v>118</v>
      </c>
      <c r="C461" s="61" t="s">
        <v>452</v>
      </c>
      <c r="D461" s="57" t="s">
        <v>416</v>
      </c>
      <c r="E461" s="9"/>
    </row>
    <row r="462" spans="1:5" customFormat="1" ht="12.75" x14ac:dyDescent="0.2">
      <c r="A462" s="9">
        <v>2000</v>
      </c>
      <c r="B462" s="9" t="s">
        <v>118</v>
      </c>
      <c r="C462" t="s">
        <v>484</v>
      </c>
      <c r="D462" s="57" t="s">
        <v>19</v>
      </c>
      <c r="E462" s="9"/>
    </row>
    <row r="463" spans="1:5" customFormat="1" ht="12.75" x14ac:dyDescent="0.2">
      <c r="A463" s="9">
        <v>2000</v>
      </c>
      <c r="B463" s="9" t="s">
        <v>118</v>
      </c>
      <c r="C463" t="s">
        <v>854</v>
      </c>
      <c r="D463" s="57" t="s">
        <v>31</v>
      </c>
      <c r="E463" s="9"/>
    </row>
    <row r="464" spans="1:5" customFormat="1" ht="12.75" x14ac:dyDescent="0.2">
      <c r="A464" s="9">
        <v>2000</v>
      </c>
      <c r="B464" s="9" t="s">
        <v>118</v>
      </c>
      <c r="C464" t="s">
        <v>511</v>
      </c>
      <c r="D464" s="57" t="s">
        <v>13</v>
      </c>
      <c r="E464" s="9"/>
    </row>
    <row r="465" spans="1:5" customFormat="1" ht="12.75" x14ac:dyDescent="0.2">
      <c r="A465" s="9">
        <v>2000</v>
      </c>
      <c r="B465" s="9" t="s">
        <v>118</v>
      </c>
      <c r="C465" t="s">
        <v>558</v>
      </c>
      <c r="D465" s="57" t="s">
        <v>519</v>
      </c>
      <c r="E465" s="9"/>
    </row>
    <row r="466" spans="1:5" customFormat="1" ht="12.75" x14ac:dyDescent="0.2">
      <c r="A466" s="9">
        <v>2001</v>
      </c>
      <c r="B466" s="9" t="s">
        <v>118</v>
      </c>
      <c r="C466" t="s">
        <v>120</v>
      </c>
      <c r="D466" s="57" t="s">
        <v>90</v>
      </c>
      <c r="E466" s="9"/>
    </row>
    <row r="467" spans="1:5" customFormat="1" ht="12.75" x14ac:dyDescent="0.2">
      <c r="A467" s="9">
        <v>2001</v>
      </c>
      <c r="B467" s="9" t="s">
        <v>118</v>
      </c>
      <c r="C467" t="s">
        <v>855</v>
      </c>
      <c r="D467" s="57" t="s">
        <v>12</v>
      </c>
      <c r="E467" s="9"/>
    </row>
    <row r="468" spans="1:5" customFormat="1" ht="12.75" x14ac:dyDescent="0.2">
      <c r="A468" s="9">
        <v>2001</v>
      </c>
      <c r="B468" s="9" t="s">
        <v>118</v>
      </c>
      <c r="C468" t="s">
        <v>187</v>
      </c>
      <c r="D468" s="57" t="s">
        <v>147</v>
      </c>
      <c r="E468" s="9"/>
    </row>
    <row r="469" spans="1:5" customFormat="1" ht="12.75" x14ac:dyDescent="0.2">
      <c r="A469" s="9">
        <v>2001</v>
      </c>
      <c r="B469" s="9" t="s">
        <v>118</v>
      </c>
      <c r="C469" t="s">
        <v>227</v>
      </c>
      <c r="D469" s="57" t="s">
        <v>8</v>
      </c>
      <c r="E469" s="9"/>
    </row>
    <row r="470" spans="1:5" customFormat="1" ht="12.75" x14ac:dyDescent="0.2">
      <c r="A470" s="9">
        <v>2001</v>
      </c>
      <c r="B470" s="9" t="s">
        <v>118</v>
      </c>
      <c r="C470" t="s">
        <v>254</v>
      </c>
      <c r="D470" s="57" t="s">
        <v>30</v>
      </c>
      <c r="E470" s="9"/>
    </row>
    <row r="471" spans="1:5" customFormat="1" ht="12.75" x14ac:dyDescent="0.2">
      <c r="A471" s="9">
        <v>2001</v>
      </c>
      <c r="B471" s="9" t="s">
        <v>118</v>
      </c>
      <c r="C471" t="s">
        <v>856</v>
      </c>
      <c r="D471" s="57" t="s">
        <v>28</v>
      </c>
      <c r="E471" s="9"/>
    </row>
    <row r="472" spans="1:5" customFormat="1" ht="12.75" x14ac:dyDescent="0.2">
      <c r="A472" s="9">
        <v>2001</v>
      </c>
      <c r="B472" s="9" t="s">
        <v>118</v>
      </c>
      <c r="C472" t="s">
        <v>857</v>
      </c>
      <c r="D472" s="57" t="s">
        <v>20</v>
      </c>
      <c r="E472" s="9"/>
    </row>
    <row r="473" spans="1:5" customFormat="1" ht="12.75" x14ac:dyDescent="0.2">
      <c r="A473" s="9">
        <v>2001</v>
      </c>
      <c r="B473" s="9" t="s">
        <v>118</v>
      </c>
      <c r="C473" t="s">
        <v>400</v>
      </c>
      <c r="D473" s="57" t="s">
        <v>22</v>
      </c>
      <c r="E473" s="9"/>
    </row>
    <row r="474" spans="1:5" customFormat="1" ht="12.75" x14ac:dyDescent="0.2">
      <c r="A474" s="9">
        <v>2001</v>
      </c>
      <c r="B474" s="9" t="s">
        <v>118</v>
      </c>
      <c r="C474" s="61" t="s">
        <v>453</v>
      </c>
      <c r="D474" s="57" t="s">
        <v>416</v>
      </c>
      <c r="E474" s="9"/>
    </row>
    <row r="475" spans="1:5" customFormat="1" ht="12.75" x14ac:dyDescent="0.2">
      <c r="A475" s="9">
        <v>2001</v>
      </c>
      <c r="B475" s="9" t="s">
        <v>118</v>
      </c>
      <c r="C475" t="s">
        <v>485</v>
      </c>
      <c r="D475" s="57" t="s">
        <v>19</v>
      </c>
      <c r="E475" s="9"/>
    </row>
    <row r="476" spans="1:5" customFormat="1" ht="12.75" x14ac:dyDescent="0.2">
      <c r="A476" s="9">
        <v>2001</v>
      </c>
      <c r="B476" s="9" t="s">
        <v>118</v>
      </c>
      <c r="C476" t="s">
        <v>559</v>
      </c>
      <c r="D476" s="57" t="s">
        <v>519</v>
      </c>
      <c r="E476" s="9"/>
    </row>
    <row r="477" spans="1:5" customFormat="1" ht="12.75" x14ac:dyDescent="0.2">
      <c r="A477" s="9">
        <v>2001</v>
      </c>
      <c r="B477" s="9" t="s">
        <v>118</v>
      </c>
      <c r="C477" t="s">
        <v>629</v>
      </c>
      <c r="D477" s="57" t="s">
        <v>27</v>
      </c>
      <c r="E477" s="9"/>
    </row>
    <row r="478" spans="1:5" customFormat="1" ht="12.75" x14ac:dyDescent="0.2">
      <c r="A478" s="9">
        <v>2001</v>
      </c>
      <c r="B478" s="9" t="s">
        <v>118</v>
      </c>
      <c r="C478" t="s">
        <v>665</v>
      </c>
      <c r="D478" s="57" t="s">
        <v>6</v>
      </c>
      <c r="E478" s="9"/>
    </row>
    <row r="479" spans="1:5" customFormat="1" ht="12.75" x14ac:dyDescent="0.2">
      <c r="A479" s="9">
        <v>2002</v>
      </c>
      <c r="B479" s="9" t="s">
        <v>118</v>
      </c>
      <c r="C479" t="s">
        <v>858</v>
      </c>
      <c r="D479" s="57" t="s">
        <v>147</v>
      </c>
      <c r="E479" s="9"/>
    </row>
    <row r="480" spans="1:5" customFormat="1" ht="12.75" x14ac:dyDescent="0.2">
      <c r="A480" s="9">
        <v>2002</v>
      </c>
      <c r="B480" s="9" t="s">
        <v>118</v>
      </c>
      <c r="C480" t="s">
        <v>241</v>
      </c>
      <c r="D480" s="57" t="s">
        <v>236</v>
      </c>
      <c r="E480" s="9"/>
    </row>
    <row r="481" spans="1:5" customFormat="1" ht="12.75" x14ac:dyDescent="0.2">
      <c r="A481" s="9">
        <v>2002</v>
      </c>
      <c r="B481" s="9" t="s">
        <v>118</v>
      </c>
      <c r="C481" t="s">
        <v>290</v>
      </c>
      <c r="D481" s="57" t="s">
        <v>271</v>
      </c>
      <c r="E481" s="9"/>
    </row>
    <row r="482" spans="1:5" customFormat="1" ht="12.75" x14ac:dyDescent="0.2">
      <c r="A482" s="9">
        <v>2002</v>
      </c>
      <c r="B482" s="9" t="s">
        <v>118</v>
      </c>
      <c r="C482" t="s">
        <v>299</v>
      </c>
      <c r="D482" s="57" t="s">
        <v>298</v>
      </c>
      <c r="E482" s="9"/>
    </row>
    <row r="483" spans="1:5" customFormat="1" ht="12.75" x14ac:dyDescent="0.2">
      <c r="A483" s="9">
        <v>2002</v>
      </c>
      <c r="B483" s="9" t="s">
        <v>118</v>
      </c>
      <c r="C483" t="s">
        <v>391</v>
      </c>
      <c r="D483" s="57" t="s">
        <v>36</v>
      </c>
      <c r="E483" s="9"/>
    </row>
    <row r="484" spans="1:5" customFormat="1" ht="12.75" x14ac:dyDescent="0.2">
      <c r="A484" s="9">
        <v>2002</v>
      </c>
      <c r="B484" s="9" t="s">
        <v>118</v>
      </c>
      <c r="C484" t="s">
        <v>454</v>
      </c>
      <c r="D484" s="57" t="s">
        <v>416</v>
      </c>
      <c r="E484" s="9"/>
    </row>
    <row r="485" spans="1:5" customFormat="1" ht="12.75" x14ac:dyDescent="0.2">
      <c r="A485" s="9">
        <v>2002</v>
      </c>
      <c r="B485" s="9" t="s">
        <v>118</v>
      </c>
      <c r="C485" t="s">
        <v>506</v>
      </c>
      <c r="D485" s="57" t="s">
        <v>31</v>
      </c>
      <c r="E485" s="9"/>
    </row>
    <row r="486" spans="1:5" customFormat="1" ht="12.75" x14ac:dyDescent="0.2">
      <c r="A486" s="9">
        <v>2002</v>
      </c>
      <c r="B486" s="9" t="s">
        <v>118</v>
      </c>
      <c r="C486" t="s">
        <v>560</v>
      </c>
      <c r="D486" s="57" t="s">
        <v>519</v>
      </c>
      <c r="E486" s="9"/>
    </row>
    <row r="487" spans="1:5" customFormat="1" ht="12.75" x14ac:dyDescent="0.2">
      <c r="A487" s="9">
        <v>2002</v>
      </c>
      <c r="B487" s="9" t="s">
        <v>118</v>
      </c>
      <c r="C487" t="s">
        <v>613</v>
      </c>
      <c r="D487" s="57" t="s">
        <v>609</v>
      </c>
      <c r="E487" s="9"/>
    </row>
    <row r="488" spans="1:5" customFormat="1" ht="12.75" x14ac:dyDescent="0.2">
      <c r="A488" s="9">
        <v>2002</v>
      </c>
      <c r="B488" s="9" t="s">
        <v>118</v>
      </c>
      <c r="C488" t="s">
        <v>640</v>
      </c>
      <c r="D488" s="57" t="s">
        <v>9</v>
      </c>
      <c r="E488" s="9"/>
    </row>
    <row r="489" spans="1:5" customFormat="1" ht="12.75" x14ac:dyDescent="0.2">
      <c r="A489" s="9">
        <v>2003</v>
      </c>
      <c r="B489" s="9" t="s">
        <v>118</v>
      </c>
      <c r="C489" t="s">
        <v>859</v>
      </c>
      <c r="D489" s="57" t="s">
        <v>90</v>
      </c>
      <c r="E489" s="9"/>
    </row>
    <row r="490" spans="1:5" customFormat="1" ht="12.75" x14ac:dyDescent="0.2">
      <c r="A490" s="9">
        <v>2003</v>
      </c>
      <c r="B490" s="9" t="s">
        <v>118</v>
      </c>
      <c r="C490" t="s">
        <v>131</v>
      </c>
      <c r="D490" s="57" t="s">
        <v>123</v>
      </c>
      <c r="E490" s="9"/>
    </row>
    <row r="491" spans="1:5" customFormat="1" ht="15.75" x14ac:dyDescent="0.2">
      <c r="A491" s="9">
        <v>2003</v>
      </c>
      <c r="B491" s="9" t="s">
        <v>118</v>
      </c>
      <c r="C491" s="60" t="s">
        <v>860</v>
      </c>
      <c r="D491" s="57" t="s">
        <v>147</v>
      </c>
      <c r="E491" s="9"/>
    </row>
    <row r="492" spans="1:5" customFormat="1" ht="12.75" x14ac:dyDescent="0.2">
      <c r="A492" s="9">
        <v>2003</v>
      </c>
      <c r="B492" s="9" t="s">
        <v>118</v>
      </c>
      <c r="C492" t="s">
        <v>228</v>
      </c>
      <c r="D492" s="57" t="s">
        <v>8</v>
      </c>
      <c r="E492" s="9"/>
    </row>
    <row r="493" spans="1:5" customFormat="1" ht="12.75" x14ac:dyDescent="0.2">
      <c r="A493" s="9">
        <v>2003</v>
      </c>
      <c r="B493" s="9" t="s">
        <v>118</v>
      </c>
      <c r="C493" t="s">
        <v>291</v>
      </c>
      <c r="D493" s="57" t="s">
        <v>271</v>
      </c>
      <c r="E493" s="9"/>
    </row>
    <row r="494" spans="1:5" customFormat="1" ht="12.75" x14ac:dyDescent="0.2">
      <c r="A494" s="9">
        <v>2003</v>
      </c>
      <c r="B494" s="9" t="s">
        <v>118</v>
      </c>
      <c r="C494" t="s">
        <v>861</v>
      </c>
      <c r="D494" s="57" t="s">
        <v>28</v>
      </c>
      <c r="E494" s="9"/>
    </row>
    <row r="495" spans="1:5" customFormat="1" ht="12.75" x14ac:dyDescent="0.2">
      <c r="A495" s="9">
        <v>2003</v>
      </c>
      <c r="B495" s="9" t="s">
        <v>118</v>
      </c>
      <c r="C495" t="s">
        <v>862</v>
      </c>
      <c r="D495" s="57" t="s">
        <v>20</v>
      </c>
      <c r="E495" s="9"/>
    </row>
    <row r="496" spans="1:5" customFormat="1" ht="12.75" x14ac:dyDescent="0.2">
      <c r="A496" s="9">
        <v>2003</v>
      </c>
      <c r="B496" s="9" t="s">
        <v>118</v>
      </c>
      <c r="C496" t="s">
        <v>383</v>
      </c>
      <c r="D496" s="57" t="s">
        <v>384</v>
      </c>
      <c r="E496" s="9"/>
    </row>
    <row r="497" spans="1:5" customFormat="1" ht="12.75" x14ac:dyDescent="0.2">
      <c r="A497" s="9">
        <v>2003</v>
      </c>
      <c r="B497" s="9" t="s">
        <v>118</v>
      </c>
      <c r="C497" t="s">
        <v>401</v>
      </c>
      <c r="D497" s="57" t="s">
        <v>22</v>
      </c>
      <c r="E497" s="9"/>
    </row>
    <row r="498" spans="1:5" customFormat="1" ht="12.75" x14ac:dyDescent="0.2">
      <c r="A498" s="9">
        <v>2003</v>
      </c>
      <c r="B498" s="9" t="s">
        <v>118</v>
      </c>
      <c r="C498" t="s">
        <v>407</v>
      </c>
      <c r="D498" s="57" t="s">
        <v>35</v>
      </c>
      <c r="E498" s="9"/>
    </row>
    <row r="499" spans="1:5" customFormat="1" ht="12.75" x14ac:dyDescent="0.2">
      <c r="A499" s="9">
        <v>2003</v>
      </c>
      <c r="B499" s="9" t="s">
        <v>118</v>
      </c>
      <c r="C499" t="s">
        <v>486</v>
      </c>
      <c r="D499" s="57" t="s">
        <v>19</v>
      </c>
      <c r="E499" s="9"/>
    </row>
    <row r="500" spans="1:5" customFormat="1" ht="12.75" x14ac:dyDescent="0.2">
      <c r="A500" s="9">
        <v>2003</v>
      </c>
      <c r="B500" s="9" t="s">
        <v>118</v>
      </c>
      <c r="C500" t="s">
        <v>561</v>
      </c>
      <c r="D500" s="57" t="s">
        <v>519</v>
      </c>
      <c r="E500" s="9"/>
    </row>
    <row r="501" spans="1:5" customFormat="1" ht="12.75" x14ac:dyDescent="0.2">
      <c r="A501" s="9">
        <v>2003</v>
      </c>
      <c r="B501" s="9" t="s">
        <v>118</v>
      </c>
      <c r="C501" t="s">
        <v>589</v>
      </c>
      <c r="D501" s="57" t="s">
        <v>581</v>
      </c>
      <c r="E501" s="9"/>
    </row>
    <row r="502" spans="1:5" customFormat="1" ht="12.75" x14ac:dyDescent="0.2">
      <c r="A502" s="9">
        <v>2004</v>
      </c>
      <c r="B502" s="9" t="s">
        <v>118</v>
      </c>
      <c r="C502" t="s">
        <v>863</v>
      </c>
      <c r="D502" s="57" t="s">
        <v>12</v>
      </c>
      <c r="E502" s="9"/>
    </row>
    <row r="503" spans="1:5" customFormat="1" ht="15.75" x14ac:dyDescent="0.2">
      <c r="A503" s="9">
        <v>2004</v>
      </c>
      <c r="B503" s="9" t="s">
        <v>118</v>
      </c>
      <c r="C503" s="58" t="s">
        <v>188</v>
      </c>
      <c r="D503" s="57" t="s">
        <v>147</v>
      </c>
      <c r="E503" s="9"/>
    </row>
    <row r="504" spans="1:5" customFormat="1" ht="12.75" x14ac:dyDescent="0.2">
      <c r="A504" s="9">
        <v>2004</v>
      </c>
      <c r="B504" s="9" t="s">
        <v>118</v>
      </c>
      <c r="C504" t="s">
        <v>292</v>
      </c>
      <c r="D504" s="57" t="s">
        <v>271</v>
      </c>
      <c r="E504" s="9"/>
    </row>
    <row r="505" spans="1:5" customFormat="1" ht="12.75" x14ac:dyDescent="0.2">
      <c r="A505" s="9">
        <v>2004</v>
      </c>
      <c r="B505" s="9" t="s">
        <v>118</v>
      </c>
      <c r="C505" t="s">
        <v>402</v>
      </c>
      <c r="D505" s="57" t="s">
        <v>22</v>
      </c>
      <c r="E505" s="9"/>
    </row>
    <row r="506" spans="1:5" customFormat="1" ht="12.75" x14ac:dyDescent="0.2">
      <c r="A506" s="9">
        <v>2004</v>
      </c>
      <c r="B506" s="9" t="s">
        <v>118</v>
      </c>
      <c r="C506" t="s">
        <v>864</v>
      </c>
      <c r="D506" s="57" t="s">
        <v>35</v>
      </c>
      <c r="E506" s="9"/>
    </row>
    <row r="507" spans="1:5" customFormat="1" ht="12.75" x14ac:dyDescent="0.2">
      <c r="A507" s="9">
        <v>2004</v>
      </c>
      <c r="B507" s="9" t="s">
        <v>118</v>
      </c>
      <c r="C507" s="61" t="s">
        <v>455</v>
      </c>
      <c r="D507" s="57" t="s">
        <v>416</v>
      </c>
      <c r="E507" s="9"/>
    </row>
    <row r="508" spans="1:5" customFormat="1" ht="12.75" x14ac:dyDescent="0.2">
      <c r="A508" s="9">
        <v>2004</v>
      </c>
      <c r="B508" s="9" t="s">
        <v>118</v>
      </c>
      <c r="C508" t="s">
        <v>487</v>
      </c>
      <c r="D508" s="57" t="s">
        <v>19</v>
      </c>
      <c r="E508" s="9"/>
    </row>
    <row r="509" spans="1:5" customFormat="1" ht="12.75" x14ac:dyDescent="0.2">
      <c r="A509" s="9">
        <v>2004</v>
      </c>
      <c r="B509" s="9" t="s">
        <v>118</v>
      </c>
      <c r="C509" t="s">
        <v>498</v>
      </c>
      <c r="D509" s="57" t="s">
        <v>495</v>
      </c>
      <c r="E509" s="9"/>
    </row>
    <row r="510" spans="1:5" customFormat="1" ht="12.75" x14ac:dyDescent="0.2">
      <c r="A510" s="9">
        <v>2004</v>
      </c>
      <c r="B510" s="9" t="s">
        <v>118</v>
      </c>
      <c r="C510" t="s">
        <v>562</v>
      </c>
      <c r="D510" s="57" t="s">
        <v>519</v>
      </c>
      <c r="E510" s="9"/>
    </row>
    <row r="511" spans="1:5" customFormat="1" ht="12.75" x14ac:dyDescent="0.2">
      <c r="A511" s="9">
        <v>2004</v>
      </c>
      <c r="B511" s="9" t="s">
        <v>118</v>
      </c>
      <c r="C511" t="s">
        <v>614</v>
      </c>
      <c r="D511" s="57" t="s">
        <v>609</v>
      </c>
      <c r="E511" s="9"/>
    </row>
    <row r="512" spans="1:5" customFormat="1" ht="12.75" x14ac:dyDescent="0.2">
      <c r="A512" s="9">
        <v>2004</v>
      </c>
      <c r="B512" s="9" t="s">
        <v>118</v>
      </c>
      <c r="C512" t="s">
        <v>630</v>
      </c>
      <c r="D512" s="57" t="s">
        <v>27</v>
      </c>
      <c r="E512" s="9"/>
    </row>
    <row r="513" spans="1:5" customFormat="1" ht="12.75" x14ac:dyDescent="0.2">
      <c r="A513" s="9">
        <v>2005</v>
      </c>
      <c r="B513" s="9" t="s">
        <v>118</v>
      </c>
      <c r="C513" t="s">
        <v>121</v>
      </c>
      <c r="D513" s="57" t="s">
        <v>90</v>
      </c>
      <c r="E513" s="9"/>
    </row>
    <row r="514" spans="1:5" customFormat="1" ht="15.75" x14ac:dyDescent="0.25">
      <c r="A514" s="9">
        <v>2005</v>
      </c>
      <c r="B514" s="9" t="s">
        <v>118</v>
      </c>
      <c r="C514" s="59" t="s">
        <v>189</v>
      </c>
      <c r="D514" s="57" t="s">
        <v>147</v>
      </c>
      <c r="E514" s="9"/>
    </row>
    <row r="515" spans="1:5" customFormat="1" ht="12.75" x14ac:dyDescent="0.2">
      <c r="A515" s="9">
        <v>2005</v>
      </c>
      <c r="B515" s="9" t="s">
        <v>118</v>
      </c>
      <c r="C515" t="s">
        <v>229</v>
      </c>
      <c r="D515" s="57" t="s">
        <v>8</v>
      </c>
      <c r="E515" s="9"/>
    </row>
    <row r="516" spans="1:5" customFormat="1" ht="12.75" x14ac:dyDescent="0.2">
      <c r="A516" s="9">
        <v>2005</v>
      </c>
      <c r="B516" s="9" t="s">
        <v>118</v>
      </c>
      <c r="C516" t="s">
        <v>865</v>
      </c>
      <c r="D516" s="57" t="s">
        <v>30</v>
      </c>
      <c r="E516" s="9"/>
    </row>
    <row r="517" spans="1:5" customFormat="1" ht="12.75" x14ac:dyDescent="0.2">
      <c r="A517" s="9">
        <v>2005</v>
      </c>
      <c r="B517" s="9" t="s">
        <v>118</v>
      </c>
      <c r="C517" t="s">
        <v>266</v>
      </c>
      <c r="D517" s="57" t="s">
        <v>260</v>
      </c>
      <c r="E517" s="9"/>
    </row>
    <row r="518" spans="1:5" customFormat="1" ht="12.75" x14ac:dyDescent="0.2">
      <c r="A518" s="9">
        <v>2005</v>
      </c>
      <c r="B518" s="9" t="s">
        <v>118</v>
      </c>
      <c r="C518" t="s">
        <v>293</v>
      </c>
      <c r="D518" s="57" t="s">
        <v>271</v>
      </c>
      <c r="E518" s="9"/>
    </row>
    <row r="519" spans="1:5" customFormat="1" ht="12.75" x14ac:dyDescent="0.2">
      <c r="A519" s="9">
        <v>2005</v>
      </c>
      <c r="B519" s="9" t="s">
        <v>118</v>
      </c>
      <c r="C519" t="s">
        <v>866</v>
      </c>
      <c r="D519" s="57" t="s">
        <v>28</v>
      </c>
      <c r="E519" s="9"/>
    </row>
    <row r="520" spans="1:5" customFormat="1" ht="12.75" x14ac:dyDescent="0.2">
      <c r="A520" s="9">
        <v>2005</v>
      </c>
      <c r="B520" s="9" t="s">
        <v>118</v>
      </c>
      <c r="C520" t="s">
        <v>867</v>
      </c>
      <c r="D520" s="57" t="s">
        <v>20</v>
      </c>
      <c r="E520" s="9"/>
    </row>
    <row r="521" spans="1:5" customFormat="1" ht="12.75" x14ac:dyDescent="0.2">
      <c r="A521" s="9">
        <v>2005</v>
      </c>
      <c r="B521" s="9" t="s">
        <v>118</v>
      </c>
      <c r="C521" t="s">
        <v>385</v>
      </c>
      <c r="D521" s="57" t="s">
        <v>384</v>
      </c>
      <c r="E521" s="9"/>
    </row>
    <row r="522" spans="1:5" customFormat="1" ht="12.75" x14ac:dyDescent="0.2">
      <c r="A522" s="9">
        <v>2005</v>
      </c>
      <c r="B522" s="9" t="s">
        <v>118</v>
      </c>
      <c r="C522" s="61" t="s">
        <v>456</v>
      </c>
      <c r="D522" s="57" t="s">
        <v>416</v>
      </c>
      <c r="E522" s="9"/>
    </row>
    <row r="523" spans="1:5" customFormat="1" ht="12.75" x14ac:dyDescent="0.2">
      <c r="A523" s="9">
        <v>2005</v>
      </c>
      <c r="B523" s="9" t="s">
        <v>118</v>
      </c>
      <c r="C523" t="s">
        <v>488</v>
      </c>
      <c r="D523" s="57" t="s">
        <v>19</v>
      </c>
      <c r="E523" s="9"/>
    </row>
    <row r="524" spans="1:5" customFormat="1" ht="12.75" x14ac:dyDescent="0.2">
      <c r="A524" s="9">
        <v>2005</v>
      </c>
      <c r="B524" s="9" t="s">
        <v>118</v>
      </c>
      <c r="C524" t="s">
        <v>507</v>
      </c>
      <c r="D524" s="57" t="s">
        <v>31</v>
      </c>
      <c r="E524" s="9"/>
    </row>
    <row r="525" spans="1:5" customFormat="1" ht="12.75" x14ac:dyDescent="0.2">
      <c r="A525" s="9">
        <v>2005</v>
      </c>
      <c r="B525" s="9" t="s">
        <v>118</v>
      </c>
      <c r="C525" t="s">
        <v>516</v>
      </c>
      <c r="D525" s="57" t="s">
        <v>513</v>
      </c>
      <c r="E525" s="9"/>
    </row>
    <row r="526" spans="1:5" customFormat="1" ht="12.75" x14ac:dyDescent="0.2">
      <c r="A526" s="9">
        <v>2005</v>
      </c>
      <c r="B526" s="9" t="s">
        <v>118</v>
      </c>
      <c r="C526" t="s">
        <v>563</v>
      </c>
      <c r="D526" s="57" t="s">
        <v>519</v>
      </c>
      <c r="E526" s="9"/>
    </row>
    <row r="527" spans="1:5" customFormat="1" ht="12.75" x14ac:dyDescent="0.2">
      <c r="A527" s="9">
        <v>2005</v>
      </c>
      <c r="B527" s="9" t="s">
        <v>118</v>
      </c>
      <c r="C527" t="s">
        <v>868</v>
      </c>
      <c r="D527" t="s">
        <v>572</v>
      </c>
      <c r="E527" s="9"/>
    </row>
    <row r="528" spans="1:5" customFormat="1" ht="12.75" x14ac:dyDescent="0.2">
      <c r="A528" s="9">
        <v>2005</v>
      </c>
      <c r="B528" s="9" t="s">
        <v>118</v>
      </c>
      <c r="C528" t="s">
        <v>603</v>
      </c>
      <c r="D528" s="57" t="s">
        <v>593</v>
      </c>
      <c r="E528" s="9"/>
    </row>
    <row r="529" spans="1:5" customFormat="1" ht="12.75" x14ac:dyDescent="0.2">
      <c r="A529" s="9">
        <v>2005</v>
      </c>
      <c r="B529" s="9" t="s">
        <v>118</v>
      </c>
      <c r="C529" t="s">
        <v>641</v>
      </c>
      <c r="D529" s="57" t="s">
        <v>9</v>
      </c>
      <c r="E529" s="9"/>
    </row>
    <row r="530" spans="1:5" customFormat="1" ht="12.75" x14ac:dyDescent="0.2">
      <c r="A530" s="9">
        <v>2005</v>
      </c>
      <c r="B530" s="9" t="s">
        <v>118</v>
      </c>
      <c r="C530" t="s">
        <v>648</v>
      </c>
      <c r="D530" s="57" t="s">
        <v>93</v>
      </c>
      <c r="E530" s="9"/>
    </row>
    <row r="531" spans="1:5" customFormat="1" ht="12.75" x14ac:dyDescent="0.2">
      <c r="A531" s="9">
        <v>2006</v>
      </c>
      <c r="B531" s="9" t="s">
        <v>118</v>
      </c>
      <c r="C531" t="s">
        <v>190</v>
      </c>
      <c r="D531" s="57" t="s">
        <v>147</v>
      </c>
      <c r="E531" s="9"/>
    </row>
    <row r="532" spans="1:5" customFormat="1" ht="12.75" x14ac:dyDescent="0.2">
      <c r="A532" s="9">
        <v>2006</v>
      </c>
      <c r="B532" s="9" t="s">
        <v>118</v>
      </c>
      <c r="C532" t="s">
        <v>742</v>
      </c>
      <c r="D532" s="57" t="s">
        <v>30</v>
      </c>
      <c r="E532" s="9"/>
    </row>
    <row r="533" spans="1:5" customFormat="1" ht="12.75" x14ac:dyDescent="0.2">
      <c r="A533" s="9">
        <v>2006</v>
      </c>
      <c r="B533" s="9" t="s">
        <v>118</v>
      </c>
      <c r="C533" t="s">
        <v>294</v>
      </c>
      <c r="D533" s="57" t="s">
        <v>271</v>
      </c>
      <c r="E533" s="9"/>
    </row>
    <row r="534" spans="1:5" customFormat="1" ht="12.75" x14ac:dyDescent="0.2">
      <c r="A534" s="9">
        <v>2006</v>
      </c>
      <c r="B534" s="9" t="s">
        <v>118</v>
      </c>
      <c r="C534" t="s">
        <v>386</v>
      </c>
      <c r="D534" s="57" t="s">
        <v>384</v>
      </c>
      <c r="E534" s="9"/>
    </row>
    <row r="535" spans="1:5" customFormat="1" ht="12.75" x14ac:dyDescent="0.2">
      <c r="A535" s="9">
        <v>2006</v>
      </c>
      <c r="B535" s="9" t="s">
        <v>118</v>
      </c>
      <c r="C535" t="s">
        <v>408</v>
      </c>
      <c r="D535" s="57" t="s">
        <v>35</v>
      </c>
      <c r="E535" s="9"/>
    </row>
    <row r="536" spans="1:5" customFormat="1" ht="12.75" x14ac:dyDescent="0.2">
      <c r="A536" s="9">
        <v>2006</v>
      </c>
      <c r="B536" s="9" t="s">
        <v>118</v>
      </c>
      <c r="C536" s="61" t="s">
        <v>457</v>
      </c>
      <c r="D536" s="57" t="s">
        <v>416</v>
      </c>
      <c r="E536" s="9"/>
    </row>
    <row r="537" spans="1:5" customFormat="1" ht="12.75" x14ac:dyDescent="0.2">
      <c r="A537" s="9">
        <v>2006</v>
      </c>
      <c r="B537" s="9" t="s">
        <v>118</v>
      </c>
      <c r="C537" t="s">
        <v>489</v>
      </c>
      <c r="D537" s="57" t="s">
        <v>19</v>
      </c>
      <c r="E537" s="9"/>
    </row>
    <row r="538" spans="1:5" customFormat="1" ht="12.75" x14ac:dyDescent="0.2">
      <c r="A538" s="9">
        <v>2006</v>
      </c>
      <c r="B538" s="9" t="s">
        <v>118</v>
      </c>
      <c r="C538" t="s">
        <v>564</v>
      </c>
      <c r="D538" s="57" t="s">
        <v>519</v>
      </c>
      <c r="E538" s="9"/>
    </row>
    <row r="539" spans="1:5" customFormat="1" ht="12.75" x14ac:dyDescent="0.2">
      <c r="A539" s="9">
        <v>2006</v>
      </c>
      <c r="B539" s="9" t="s">
        <v>118</v>
      </c>
      <c r="C539" t="s">
        <v>666</v>
      </c>
      <c r="D539" s="57" t="s">
        <v>6</v>
      </c>
      <c r="E539" s="9"/>
    </row>
    <row r="540" spans="1:5" customFormat="1" ht="12.75" x14ac:dyDescent="0.2">
      <c r="A540" s="9">
        <v>2007</v>
      </c>
      <c r="B540" s="9" t="s">
        <v>118</v>
      </c>
      <c r="C540" t="s">
        <v>191</v>
      </c>
      <c r="D540" s="57" t="s">
        <v>147</v>
      </c>
      <c r="E540" s="9"/>
    </row>
    <row r="541" spans="1:5" customFormat="1" ht="12.75" x14ac:dyDescent="0.2">
      <c r="A541" s="9">
        <v>2007</v>
      </c>
      <c r="B541" s="9" t="s">
        <v>118</v>
      </c>
      <c r="C541" t="s">
        <v>295</v>
      </c>
      <c r="D541" s="57" t="s">
        <v>271</v>
      </c>
      <c r="E541" s="9"/>
    </row>
    <row r="542" spans="1:5" customFormat="1" ht="12.75" x14ac:dyDescent="0.2">
      <c r="A542" s="9">
        <v>2007</v>
      </c>
      <c r="B542" s="9" t="s">
        <v>118</v>
      </c>
      <c r="C542" t="s">
        <v>869</v>
      </c>
      <c r="D542" s="57" t="s">
        <v>28</v>
      </c>
      <c r="E542" s="9"/>
    </row>
    <row r="543" spans="1:5" customFormat="1" ht="12.75" x14ac:dyDescent="0.2">
      <c r="A543" s="9">
        <v>2007</v>
      </c>
      <c r="B543" s="9" t="s">
        <v>118</v>
      </c>
      <c r="C543" t="s">
        <v>389</v>
      </c>
      <c r="D543" s="57" t="s">
        <v>36</v>
      </c>
      <c r="E543" s="9"/>
    </row>
    <row r="544" spans="1:5" customFormat="1" ht="12.75" x14ac:dyDescent="0.2">
      <c r="A544" s="9">
        <v>2007</v>
      </c>
      <c r="B544" s="9" t="s">
        <v>118</v>
      </c>
      <c r="C544" s="61" t="s">
        <v>458</v>
      </c>
      <c r="D544" s="57" t="s">
        <v>416</v>
      </c>
      <c r="E544" s="9"/>
    </row>
    <row r="545" spans="1:5" customFormat="1" ht="12.75" x14ac:dyDescent="0.2">
      <c r="A545" s="9">
        <v>2007</v>
      </c>
      <c r="B545" s="9" t="s">
        <v>118</v>
      </c>
      <c r="C545" t="s">
        <v>490</v>
      </c>
      <c r="D545" s="57" t="s">
        <v>19</v>
      </c>
      <c r="E545" s="9"/>
    </row>
    <row r="546" spans="1:5" customFormat="1" ht="12.75" x14ac:dyDescent="0.2">
      <c r="A546" s="9">
        <v>2007</v>
      </c>
      <c r="B546" s="9" t="s">
        <v>118</v>
      </c>
      <c r="C546" t="s">
        <v>870</v>
      </c>
      <c r="D546" s="57" t="s">
        <v>31</v>
      </c>
      <c r="E546" s="9"/>
    </row>
    <row r="547" spans="1:5" customFormat="1" ht="12.75" x14ac:dyDescent="0.2">
      <c r="A547" s="9">
        <v>2007</v>
      </c>
      <c r="B547" s="9" t="s">
        <v>118</v>
      </c>
      <c r="C547" t="s">
        <v>565</v>
      </c>
      <c r="D547" s="57" t="s">
        <v>519</v>
      </c>
      <c r="E547" s="9"/>
    </row>
    <row r="548" spans="1:5" customFormat="1" ht="12.75" x14ac:dyDescent="0.2">
      <c r="A548" s="9">
        <v>2007</v>
      </c>
      <c r="B548" s="9" t="s">
        <v>118</v>
      </c>
      <c r="C548" t="s">
        <v>631</v>
      </c>
      <c r="D548" s="57" t="s">
        <v>27</v>
      </c>
      <c r="E548" s="9"/>
    </row>
    <row r="549" spans="1:5" customFormat="1" ht="12.75" x14ac:dyDescent="0.2">
      <c r="A549" s="9">
        <v>2008</v>
      </c>
      <c r="B549" s="9" t="s">
        <v>118</v>
      </c>
      <c r="C549" t="s">
        <v>192</v>
      </c>
      <c r="D549" s="57" t="s">
        <v>147</v>
      </c>
      <c r="E549" s="9"/>
    </row>
    <row r="550" spans="1:5" customFormat="1" ht="12.75" x14ac:dyDescent="0.2">
      <c r="A550" s="9">
        <v>2008</v>
      </c>
      <c r="B550" s="9" t="s">
        <v>118</v>
      </c>
      <c r="C550" t="s">
        <v>230</v>
      </c>
      <c r="D550" s="57" t="s">
        <v>8</v>
      </c>
      <c r="E550" s="9"/>
    </row>
    <row r="551" spans="1:5" customFormat="1" ht="12.75" x14ac:dyDescent="0.2">
      <c r="A551" s="9">
        <v>2008</v>
      </c>
      <c r="B551" s="9" t="s">
        <v>118</v>
      </c>
      <c r="C551" t="s">
        <v>871</v>
      </c>
      <c r="D551" s="57" t="s">
        <v>271</v>
      </c>
      <c r="E551" s="9"/>
    </row>
    <row r="552" spans="1:5" customFormat="1" ht="12.75" x14ac:dyDescent="0.2">
      <c r="A552" s="9">
        <v>2008</v>
      </c>
      <c r="B552" s="9" t="s">
        <v>118</v>
      </c>
      <c r="C552" t="s">
        <v>872</v>
      </c>
      <c r="D552" s="57" t="s">
        <v>28</v>
      </c>
      <c r="E552" s="9"/>
    </row>
    <row r="553" spans="1:5" customFormat="1" ht="12.75" x14ac:dyDescent="0.2">
      <c r="A553" s="9">
        <v>2008</v>
      </c>
      <c r="B553" s="9" t="s">
        <v>118</v>
      </c>
      <c r="C553" t="s">
        <v>351</v>
      </c>
      <c r="D553" s="57" t="s">
        <v>20</v>
      </c>
      <c r="E553" s="9"/>
    </row>
    <row r="554" spans="1:5" customFormat="1" ht="12.75" x14ac:dyDescent="0.2">
      <c r="A554" s="9">
        <v>2008</v>
      </c>
      <c r="B554" s="9" t="s">
        <v>118</v>
      </c>
      <c r="C554" s="57" t="s">
        <v>459</v>
      </c>
      <c r="D554" s="57" t="s">
        <v>416</v>
      </c>
      <c r="E554" s="9"/>
    </row>
    <row r="555" spans="1:5" customFormat="1" ht="12.75" x14ac:dyDescent="0.2">
      <c r="A555" s="9">
        <v>2008</v>
      </c>
      <c r="B555" s="9" t="s">
        <v>118</v>
      </c>
      <c r="C555" t="s">
        <v>873</v>
      </c>
      <c r="D555" s="57" t="s">
        <v>31</v>
      </c>
      <c r="E555" s="9"/>
    </row>
    <row r="556" spans="1:5" customFormat="1" ht="12.75" x14ac:dyDescent="0.2">
      <c r="A556" s="9">
        <v>2008</v>
      </c>
      <c r="B556" s="9" t="s">
        <v>118</v>
      </c>
      <c r="C556" t="s">
        <v>566</v>
      </c>
      <c r="D556" s="57" t="s">
        <v>519</v>
      </c>
      <c r="E556" s="9"/>
    </row>
    <row r="557" spans="1:5" customFormat="1" ht="12.75" x14ac:dyDescent="0.2">
      <c r="A557" s="9">
        <v>2008</v>
      </c>
      <c r="B557" s="9" t="s">
        <v>118</v>
      </c>
      <c r="C557" t="s">
        <v>632</v>
      </c>
      <c r="D557" s="57" t="s">
        <v>27</v>
      </c>
      <c r="E557" s="9"/>
    </row>
    <row r="558" spans="1:5" customFormat="1" ht="12.75" x14ac:dyDescent="0.2">
      <c r="A558" s="9">
        <v>2009</v>
      </c>
      <c r="B558" s="9" t="s">
        <v>118</v>
      </c>
      <c r="C558" t="s">
        <v>132</v>
      </c>
      <c r="D558" s="57" t="s">
        <v>123</v>
      </c>
      <c r="E558" s="9"/>
    </row>
    <row r="559" spans="1:5" customFormat="1" ht="12.75" x14ac:dyDescent="0.2">
      <c r="A559" s="9">
        <v>2009</v>
      </c>
      <c r="B559" s="9" t="s">
        <v>118</v>
      </c>
      <c r="C559" t="s">
        <v>142</v>
      </c>
      <c r="D559" s="57" t="s">
        <v>137</v>
      </c>
      <c r="E559" s="9" t="s">
        <v>143</v>
      </c>
    </row>
    <row r="560" spans="1:5" customFormat="1" ht="12.75" x14ac:dyDescent="0.2">
      <c r="A560" s="9">
        <v>2009</v>
      </c>
      <c r="B560" s="9" t="s">
        <v>118</v>
      </c>
      <c r="C560" t="s">
        <v>193</v>
      </c>
      <c r="D560" s="57" t="s">
        <v>147</v>
      </c>
      <c r="E560" s="9"/>
    </row>
    <row r="561" spans="1:5" customFormat="1" ht="12.75" x14ac:dyDescent="0.2">
      <c r="A561" s="9">
        <v>2009</v>
      </c>
      <c r="B561" s="9" t="s">
        <v>118</v>
      </c>
      <c r="C561" t="s">
        <v>202</v>
      </c>
      <c r="D561" s="57" t="s">
        <v>33</v>
      </c>
      <c r="E561" s="9"/>
    </row>
    <row r="562" spans="1:5" customFormat="1" ht="12.75" x14ac:dyDescent="0.2">
      <c r="A562" s="9">
        <v>2009</v>
      </c>
      <c r="B562" s="9" t="s">
        <v>118</v>
      </c>
      <c r="C562" t="s">
        <v>231</v>
      </c>
      <c r="D562" s="57" t="s">
        <v>8</v>
      </c>
      <c r="E562" s="9"/>
    </row>
    <row r="563" spans="1:5" customFormat="1" ht="12.75" x14ac:dyDescent="0.2">
      <c r="A563" s="9">
        <v>2009</v>
      </c>
      <c r="B563" s="9" t="s">
        <v>118</v>
      </c>
      <c r="C563" t="s">
        <v>337</v>
      </c>
      <c r="D563" s="57" t="s">
        <v>21</v>
      </c>
      <c r="E563" s="9"/>
    </row>
    <row r="564" spans="1:5" customFormat="1" ht="12.75" x14ac:dyDescent="0.2">
      <c r="A564" s="9">
        <v>2009</v>
      </c>
      <c r="B564" s="9" t="s">
        <v>118</v>
      </c>
      <c r="C564" t="s">
        <v>874</v>
      </c>
      <c r="D564" s="57" t="s">
        <v>28</v>
      </c>
      <c r="E564" s="9"/>
    </row>
    <row r="565" spans="1:5" customFormat="1" ht="12.75" x14ac:dyDescent="0.2">
      <c r="A565" s="9">
        <v>2009</v>
      </c>
      <c r="B565" s="9" t="s">
        <v>118</v>
      </c>
      <c r="C565" t="s">
        <v>391</v>
      </c>
      <c r="D565" s="57" t="s">
        <v>36</v>
      </c>
      <c r="E565" s="9"/>
    </row>
    <row r="566" spans="1:5" customFormat="1" ht="12.75" x14ac:dyDescent="0.2">
      <c r="A566" s="9">
        <v>2009</v>
      </c>
      <c r="B566" s="9" t="s">
        <v>118</v>
      </c>
      <c r="C566" t="s">
        <v>403</v>
      </c>
      <c r="D566" s="57" t="s">
        <v>22</v>
      </c>
      <c r="E566" s="9"/>
    </row>
    <row r="567" spans="1:5" customFormat="1" ht="12.75" x14ac:dyDescent="0.2">
      <c r="A567" s="9">
        <v>2009</v>
      </c>
      <c r="B567" s="9" t="s">
        <v>118</v>
      </c>
      <c r="C567" t="s">
        <v>409</v>
      </c>
      <c r="D567" s="57" t="s">
        <v>35</v>
      </c>
      <c r="E567" s="9"/>
    </row>
    <row r="568" spans="1:5" customFormat="1" ht="12.75" x14ac:dyDescent="0.2">
      <c r="A568" s="9">
        <v>2009</v>
      </c>
      <c r="B568" s="9" t="s">
        <v>118</v>
      </c>
      <c r="C568" s="57" t="s">
        <v>875</v>
      </c>
      <c r="D568" s="57" t="s">
        <v>416</v>
      </c>
      <c r="E568" s="9"/>
    </row>
    <row r="569" spans="1:5" customFormat="1" ht="12.75" x14ac:dyDescent="0.2">
      <c r="A569" s="9">
        <v>2009</v>
      </c>
      <c r="B569" s="9" t="s">
        <v>118</v>
      </c>
      <c r="C569" t="s">
        <v>491</v>
      </c>
      <c r="D569" s="57" t="s">
        <v>19</v>
      </c>
      <c r="E569" s="9"/>
    </row>
    <row r="570" spans="1:5" customFormat="1" ht="12.75" x14ac:dyDescent="0.2">
      <c r="A570" s="9">
        <v>2009</v>
      </c>
      <c r="B570" s="9" t="s">
        <v>118</v>
      </c>
      <c r="C570" t="s">
        <v>508</v>
      </c>
      <c r="D570" s="57" t="s">
        <v>31</v>
      </c>
      <c r="E570" s="9"/>
    </row>
    <row r="571" spans="1:5" customFormat="1" ht="12.75" x14ac:dyDescent="0.2">
      <c r="A571" s="9">
        <v>2009</v>
      </c>
      <c r="B571" s="9" t="s">
        <v>118</v>
      </c>
      <c r="C571" t="s">
        <v>517</v>
      </c>
      <c r="D571" s="57" t="s">
        <v>513</v>
      </c>
      <c r="E571" s="9"/>
    </row>
    <row r="572" spans="1:5" customFormat="1" ht="12.75" x14ac:dyDescent="0.2">
      <c r="A572" s="9">
        <v>2009</v>
      </c>
      <c r="B572" s="9" t="s">
        <v>118</v>
      </c>
      <c r="C572" t="s">
        <v>567</v>
      </c>
      <c r="D572" s="57" t="s">
        <v>519</v>
      </c>
      <c r="E572" s="9"/>
    </row>
    <row r="573" spans="1:5" customFormat="1" ht="12.75" x14ac:dyDescent="0.2">
      <c r="A573" s="9">
        <v>2009</v>
      </c>
      <c r="B573" s="9" t="s">
        <v>118</v>
      </c>
      <c r="C573" t="s">
        <v>590</v>
      </c>
      <c r="D573" s="57" t="s">
        <v>581</v>
      </c>
      <c r="E573" s="9"/>
    </row>
    <row r="574" spans="1:5" customFormat="1" ht="12.75" x14ac:dyDescent="0.2">
      <c r="A574" s="9">
        <v>2009</v>
      </c>
      <c r="B574" s="9" t="s">
        <v>118</v>
      </c>
      <c r="C574" t="s">
        <v>604</v>
      </c>
      <c r="D574" s="57" t="s">
        <v>593</v>
      </c>
      <c r="E574" s="9"/>
    </row>
    <row r="575" spans="1:5" customFormat="1" ht="12.75" x14ac:dyDescent="0.2">
      <c r="A575" s="9">
        <v>2009</v>
      </c>
      <c r="B575" s="9" t="s">
        <v>118</v>
      </c>
      <c r="C575" t="s">
        <v>642</v>
      </c>
      <c r="D575" s="57" t="s">
        <v>9</v>
      </c>
      <c r="E575" s="9"/>
    </row>
    <row r="576" spans="1:5" customFormat="1" ht="12.75" x14ac:dyDescent="0.2">
      <c r="A576" s="9">
        <v>2009</v>
      </c>
      <c r="B576" s="9" t="s">
        <v>118</v>
      </c>
      <c r="C576" t="s">
        <v>667</v>
      </c>
      <c r="D576" s="57" t="s">
        <v>6</v>
      </c>
      <c r="E576" s="9"/>
    </row>
    <row r="577" spans="1:5" customFormat="1" ht="12.75" x14ac:dyDescent="0.2">
      <c r="A577" s="9">
        <v>2010</v>
      </c>
      <c r="B577" s="9" t="s">
        <v>109</v>
      </c>
      <c r="C577" t="s">
        <v>133</v>
      </c>
      <c r="D577" s="57" t="s">
        <v>123</v>
      </c>
      <c r="E577" s="9"/>
    </row>
    <row r="578" spans="1:5" customFormat="1" ht="12.75" x14ac:dyDescent="0.2">
      <c r="A578" s="9">
        <v>2010</v>
      </c>
      <c r="B578" s="9" t="s">
        <v>109</v>
      </c>
      <c r="C578" t="s">
        <v>194</v>
      </c>
      <c r="D578" s="57" t="s">
        <v>147</v>
      </c>
      <c r="E578" s="9"/>
    </row>
    <row r="579" spans="1:5" customFormat="1" ht="12.75" x14ac:dyDescent="0.2">
      <c r="A579" s="9">
        <v>2010</v>
      </c>
      <c r="B579" s="9" t="s">
        <v>109</v>
      </c>
      <c r="C579" t="s">
        <v>199</v>
      </c>
      <c r="D579" s="57" t="s">
        <v>34</v>
      </c>
      <c r="E579" s="9"/>
    </row>
    <row r="580" spans="1:5" customFormat="1" ht="12.75" x14ac:dyDescent="0.2">
      <c r="A580" s="9">
        <v>2010</v>
      </c>
      <c r="B580" s="9" t="s">
        <v>109</v>
      </c>
      <c r="C580" t="s">
        <v>232</v>
      </c>
      <c r="D580" s="57" t="s">
        <v>8</v>
      </c>
      <c r="E580" s="9"/>
    </row>
    <row r="581" spans="1:5" customFormat="1" ht="12.75" x14ac:dyDescent="0.2">
      <c r="A581" s="9">
        <v>2010</v>
      </c>
      <c r="B581" s="9" t="s">
        <v>109</v>
      </c>
      <c r="C581" t="s">
        <v>242</v>
      </c>
      <c r="D581" s="57" t="s">
        <v>236</v>
      </c>
      <c r="E581" s="9" t="s">
        <v>243</v>
      </c>
    </row>
    <row r="582" spans="1:5" customFormat="1" ht="12.75" x14ac:dyDescent="0.2">
      <c r="A582" s="9">
        <v>2010</v>
      </c>
      <c r="B582" s="9" t="s">
        <v>109</v>
      </c>
      <c r="C582" t="s">
        <v>267</v>
      </c>
      <c r="D582" s="57" t="s">
        <v>260</v>
      </c>
      <c r="E582" s="9"/>
    </row>
    <row r="583" spans="1:5" customFormat="1" ht="12.75" x14ac:dyDescent="0.2">
      <c r="A583" s="9">
        <v>2010</v>
      </c>
      <c r="B583" s="9" t="s">
        <v>109</v>
      </c>
      <c r="C583" t="s">
        <v>345</v>
      </c>
      <c r="D583" s="57" t="s">
        <v>28</v>
      </c>
      <c r="E583" s="9"/>
    </row>
    <row r="584" spans="1:5" customFormat="1" ht="12.75" x14ac:dyDescent="0.2">
      <c r="A584" s="9">
        <v>2010</v>
      </c>
      <c r="B584" s="9" t="s">
        <v>109</v>
      </c>
      <c r="C584" t="s">
        <v>410</v>
      </c>
      <c r="D584" s="57" t="s">
        <v>35</v>
      </c>
      <c r="E584" s="9"/>
    </row>
    <row r="585" spans="1:5" customFormat="1" ht="12.75" x14ac:dyDescent="0.2">
      <c r="A585" s="9">
        <v>2010</v>
      </c>
      <c r="B585" s="9" t="s">
        <v>109</v>
      </c>
      <c r="C585" s="57" t="s">
        <v>460</v>
      </c>
      <c r="D585" s="57" t="s">
        <v>416</v>
      </c>
      <c r="E585" s="9"/>
    </row>
    <row r="586" spans="1:5" customFormat="1" ht="12.75" x14ac:dyDescent="0.2">
      <c r="A586" s="9">
        <v>2010</v>
      </c>
      <c r="B586" s="9" t="s">
        <v>109</v>
      </c>
      <c r="C586" t="s">
        <v>499</v>
      </c>
      <c r="D586" s="57" t="s">
        <v>495</v>
      </c>
      <c r="E586" s="9"/>
    </row>
    <row r="587" spans="1:5" customFormat="1" ht="12.75" x14ac:dyDescent="0.2">
      <c r="A587" s="9">
        <v>2010</v>
      </c>
      <c r="B587" s="9" t="s">
        <v>109</v>
      </c>
      <c r="C587" t="s">
        <v>509</v>
      </c>
      <c r="D587" s="57" t="s">
        <v>31</v>
      </c>
      <c r="E587" s="9"/>
    </row>
    <row r="588" spans="1:5" customFormat="1" ht="12.75" x14ac:dyDescent="0.2">
      <c r="A588" s="9">
        <v>2010</v>
      </c>
      <c r="B588" s="9" t="s">
        <v>109</v>
      </c>
      <c r="C588" s="61" t="s">
        <v>568</v>
      </c>
      <c r="D588" s="57" t="s">
        <v>519</v>
      </c>
      <c r="E588" s="9"/>
    </row>
    <row r="589" spans="1:5" customFormat="1" ht="12.75" x14ac:dyDescent="0.2">
      <c r="A589" s="9">
        <v>2010</v>
      </c>
      <c r="B589" s="9" t="s">
        <v>109</v>
      </c>
      <c r="C589" s="57" t="s">
        <v>573</v>
      </c>
      <c r="D589" t="s">
        <v>572</v>
      </c>
      <c r="E589" s="9"/>
    </row>
    <row r="590" spans="1:5" customFormat="1" ht="12.75" x14ac:dyDescent="0.2">
      <c r="A590" s="9">
        <v>2010</v>
      </c>
      <c r="B590" s="9" t="s">
        <v>109</v>
      </c>
      <c r="C590" t="s">
        <v>633</v>
      </c>
      <c r="D590" s="57" t="s">
        <v>27</v>
      </c>
      <c r="E590" s="9"/>
    </row>
    <row r="591" spans="1:5" customFormat="1" ht="12.75" x14ac:dyDescent="0.2">
      <c r="A591" s="9">
        <v>2010</v>
      </c>
      <c r="B591" s="9" t="s">
        <v>109</v>
      </c>
      <c r="C591" t="s">
        <v>643</v>
      </c>
      <c r="D591" s="57" t="s">
        <v>9</v>
      </c>
      <c r="E591" s="9"/>
    </row>
    <row r="592" spans="1:5" customFormat="1" ht="12.75" x14ac:dyDescent="0.2">
      <c r="A592" s="9">
        <v>2010</v>
      </c>
      <c r="B592" s="9" t="s">
        <v>109</v>
      </c>
      <c r="C592" t="s">
        <v>649</v>
      </c>
      <c r="D592" s="57" t="s">
        <v>93</v>
      </c>
      <c r="E592" s="9"/>
    </row>
    <row r="593" spans="1:5" customFormat="1" ht="12.75" x14ac:dyDescent="0.2">
      <c r="A593" s="9">
        <v>2011</v>
      </c>
      <c r="B593" s="9" t="s">
        <v>109</v>
      </c>
      <c r="C593" t="s">
        <v>195</v>
      </c>
      <c r="D593" s="57" t="s">
        <v>147</v>
      </c>
      <c r="E593" s="9"/>
    </row>
    <row r="594" spans="1:5" customFormat="1" ht="12.75" x14ac:dyDescent="0.2">
      <c r="A594" s="9">
        <v>2011</v>
      </c>
      <c r="B594" s="9" t="s">
        <v>109</v>
      </c>
      <c r="C594" t="s">
        <v>200</v>
      </c>
      <c r="D594" s="57" t="s">
        <v>34</v>
      </c>
      <c r="E594" s="9"/>
    </row>
    <row r="595" spans="1:5" customFormat="1" ht="12.75" x14ac:dyDescent="0.2">
      <c r="A595" s="9">
        <v>2011</v>
      </c>
      <c r="B595" s="9" t="s">
        <v>109</v>
      </c>
      <c r="C595" t="s">
        <v>233</v>
      </c>
      <c r="D595" s="57" t="s">
        <v>8</v>
      </c>
      <c r="E595" s="9"/>
    </row>
    <row r="596" spans="1:5" customFormat="1" ht="12.75" x14ac:dyDescent="0.2">
      <c r="A596" s="9">
        <v>2011</v>
      </c>
      <c r="B596" s="9" t="s">
        <v>109</v>
      </c>
      <c r="C596" t="s">
        <v>309</v>
      </c>
      <c r="D596" s="57" t="s">
        <v>94</v>
      </c>
      <c r="E596" s="9"/>
    </row>
    <row r="597" spans="1:5" customFormat="1" ht="12.75" x14ac:dyDescent="0.2">
      <c r="A597" s="9">
        <v>2011</v>
      </c>
      <c r="B597" s="9" t="s">
        <v>109</v>
      </c>
      <c r="C597" t="s">
        <v>500</v>
      </c>
      <c r="D597" s="57" t="s">
        <v>495</v>
      </c>
      <c r="E597" s="9"/>
    </row>
    <row r="598" spans="1:5" customFormat="1" ht="12.75" x14ac:dyDescent="0.2">
      <c r="A598" s="9">
        <v>2011</v>
      </c>
      <c r="B598" s="9" t="s">
        <v>109</v>
      </c>
      <c r="C598" t="s">
        <v>569</v>
      </c>
      <c r="D598" s="57" t="s">
        <v>519</v>
      </c>
      <c r="E598" s="9"/>
    </row>
    <row r="599" spans="1:5" customFormat="1" ht="12.75" x14ac:dyDescent="0.2">
      <c r="A599" s="9">
        <v>2011</v>
      </c>
      <c r="B599" s="9" t="s">
        <v>109</v>
      </c>
      <c r="C599" t="s">
        <v>591</v>
      </c>
      <c r="D599" s="57" t="s">
        <v>581</v>
      </c>
      <c r="E599" s="9"/>
    </row>
    <row r="600" spans="1:5" customFormat="1" ht="12.75" x14ac:dyDescent="0.2">
      <c r="A600" s="9">
        <v>2011</v>
      </c>
      <c r="B600" s="9" t="s">
        <v>109</v>
      </c>
      <c r="C600" t="s">
        <v>605</v>
      </c>
      <c r="D600" s="57" t="s">
        <v>593</v>
      </c>
      <c r="E600" s="9"/>
    </row>
    <row r="601" spans="1:5" customFormat="1" ht="12.75" x14ac:dyDescent="0.2">
      <c r="A601" s="9">
        <v>2011</v>
      </c>
      <c r="B601" s="9" t="s">
        <v>109</v>
      </c>
      <c r="C601" t="s">
        <v>615</v>
      </c>
      <c r="D601" s="57" t="s">
        <v>609</v>
      </c>
      <c r="E601" s="9"/>
    </row>
    <row r="602" spans="1:5" customFormat="1" ht="12.75" x14ac:dyDescent="0.2">
      <c r="A602" s="9">
        <v>2011</v>
      </c>
      <c r="B602" s="9" t="s">
        <v>109</v>
      </c>
      <c r="C602" t="s">
        <v>650</v>
      </c>
      <c r="D602" s="57" t="s">
        <v>93</v>
      </c>
      <c r="E602" s="9"/>
    </row>
    <row r="603" spans="1:5" customFormat="1" ht="12.75" x14ac:dyDescent="0.2">
      <c r="A603" s="9">
        <v>2012</v>
      </c>
      <c r="B603" s="9" t="s">
        <v>109</v>
      </c>
      <c r="C603" t="s">
        <v>234</v>
      </c>
      <c r="D603" s="57" t="s">
        <v>8</v>
      </c>
      <c r="E603" s="9"/>
    </row>
    <row r="604" spans="1:5" customFormat="1" ht="12.75" x14ac:dyDescent="0.2">
      <c r="A604" s="9">
        <v>2012</v>
      </c>
      <c r="B604" s="9" t="s">
        <v>109</v>
      </c>
      <c r="C604" t="s">
        <v>255</v>
      </c>
      <c r="D604" s="57" t="s">
        <v>30</v>
      </c>
      <c r="E604" s="9"/>
    </row>
    <row r="605" spans="1:5" customFormat="1" ht="12.75" x14ac:dyDescent="0.2">
      <c r="A605" s="9">
        <v>2012</v>
      </c>
      <c r="B605" s="9" t="s">
        <v>109</v>
      </c>
      <c r="C605" t="s">
        <v>876</v>
      </c>
      <c r="D605" s="57" t="s">
        <v>28</v>
      </c>
      <c r="E605" s="9"/>
    </row>
    <row r="606" spans="1:5" customFormat="1" ht="12.75" x14ac:dyDescent="0.2">
      <c r="A606" s="9">
        <v>2012</v>
      </c>
      <c r="B606" s="9" t="s">
        <v>109</v>
      </c>
      <c r="C606" t="s">
        <v>355</v>
      </c>
      <c r="D606" s="57" t="s">
        <v>7</v>
      </c>
      <c r="E606" s="9"/>
    </row>
    <row r="607" spans="1:5" customFormat="1" ht="12.75" x14ac:dyDescent="0.2">
      <c r="A607" s="9">
        <v>2012</v>
      </c>
      <c r="B607" s="9" t="s">
        <v>109</v>
      </c>
      <c r="C607" t="s">
        <v>411</v>
      </c>
      <c r="D607" s="57" t="s">
        <v>35</v>
      </c>
      <c r="E607" s="9"/>
    </row>
    <row r="608" spans="1:5" customFormat="1" ht="12.75" x14ac:dyDescent="0.2">
      <c r="A608" s="9">
        <v>2012</v>
      </c>
      <c r="B608" s="9" t="s">
        <v>109</v>
      </c>
      <c r="C608" s="57" t="s">
        <v>461</v>
      </c>
      <c r="D608" s="57" t="s">
        <v>416</v>
      </c>
      <c r="E608" s="9"/>
    </row>
    <row r="609" spans="1:5" customFormat="1" ht="12.75" x14ac:dyDescent="0.2">
      <c r="A609" s="9">
        <v>2012</v>
      </c>
      <c r="B609" s="9" t="s">
        <v>109</v>
      </c>
      <c r="C609" t="s">
        <v>578</v>
      </c>
      <c r="D609" s="57" t="s">
        <v>574</v>
      </c>
      <c r="E609" s="9"/>
    </row>
    <row r="610" spans="1:5" customFormat="1" ht="12.75" x14ac:dyDescent="0.2">
      <c r="A610" s="9">
        <v>2013</v>
      </c>
      <c r="B610" s="9" t="s">
        <v>109</v>
      </c>
      <c r="C610" t="s">
        <v>110</v>
      </c>
      <c r="D610" s="57" t="s">
        <v>92</v>
      </c>
      <c r="E610" s="9"/>
    </row>
    <row r="611" spans="1:5" customFormat="1" ht="12.75" x14ac:dyDescent="0.2">
      <c r="A611" s="9">
        <v>2013</v>
      </c>
      <c r="B611" s="9" t="s">
        <v>109</v>
      </c>
      <c r="C611" t="s">
        <v>134</v>
      </c>
      <c r="D611" s="57" t="s">
        <v>123</v>
      </c>
      <c r="E611" s="9"/>
    </row>
    <row r="612" spans="1:5" customFormat="1" ht="12.75" x14ac:dyDescent="0.2">
      <c r="A612" s="9">
        <v>2013</v>
      </c>
      <c r="B612" s="9" t="s">
        <v>109</v>
      </c>
      <c r="C612" t="s">
        <v>196</v>
      </c>
      <c r="D612" s="57" t="s">
        <v>147</v>
      </c>
      <c r="E612" s="9"/>
    </row>
    <row r="613" spans="1:5" customFormat="1" ht="12.75" x14ac:dyDescent="0.2">
      <c r="A613" s="9">
        <v>2013</v>
      </c>
      <c r="B613" s="9" t="s">
        <v>109</v>
      </c>
      <c r="C613" t="s">
        <v>256</v>
      </c>
      <c r="D613" s="57" t="s">
        <v>30</v>
      </c>
      <c r="E613" s="9"/>
    </row>
    <row r="614" spans="1:5" customFormat="1" ht="12.75" x14ac:dyDescent="0.2">
      <c r="A614" s="9">
        <v>2013</v>
      </c>
      <c r="B614" s="9" t="s">
        <v>109</v>
      </c>
      <c r="C614" t="s">
        <v>268</v>
      </c>
      <c r="D614" s="57" t="s">
        <v>260</v>
      </c>
      <c r="E614" s="9"/>
    </row>
    <row r="615" spans="1:5" customFormat="1" ht="12.75" x14ac:dyDescent="0.2">
      <c r="A615" s="9">
        <v>2013</v>
      </c>
      <c r="B615" s="9" t="s">
        <v>109</v>
      </c>
      <c r="C615" t="s">
        <v>877</v>
      </c>
      <c r="D615" s="57" t="s">
        <v>271</v>
      </c>
      <c r="E615" s="9"/>
    </row>
    <row r="616" spans="1:5" customFormat="1" ht="12.75" x14ac:dyDescent="0.2">
      <c r="A616" s="9">
        <v>2013</v>
      </c>
      <c r="B616" s="9" t="s">
        <v>109</v>
      </c>
      <c r="C616" t="s">
        <v>300</v>
      </c>
      <c r="D616" s="57" t="s">
        <v>298</v>
      </c>
      <c r="E616" s="9"/>
    </row>
    <row r="617" spans="1:5" customFormat="1" ht="12.75" x14ac:dyDescent="0.2">
      <c r="A617" s="9">
        <v>2013</v>
      </c>
      <c r="B617" s="9" t="s">
        <v>109</v>
      </c>
      <c r="C617" t="s">
        <v>346</v>
      </c>
      <c r="D617" s="57" t="s">
        <v>28</v>
      </c>
      <c r="E617" s="9"/>
    </row>
    <row r="618" spans="1:5" customFormat="1" ht="12.75" x14ac:dyDescent="0.2">
      <c r="A618" s="9">
        <v>2013</v>
      </c>
      <c r="B618" s="9" t="s">
        <v>109</v>
      </c>
      <c r="C618" t="s">
        <v>352</v>
      </c>
      <c r="D618" s="57" t="s">
        <v>20</v>
      </c>
      <c r="E618" s="9"/>
    </row>
    <row r="619" spans="1:5" customFormat="1" ht="12.75" x14ac:dyDescent="0.2">
      <c r="A619" s="9">
        <v>2013</v>
      </c>
      <c r="B619" s="9" t="s">
        <v>109</v>
      </c>
      <c r="C619" t="s">
        <v>392</v>
      </c>
      <c r="D619" s="57" t="s">
        <v>36</v>
      </c>
      <c r="E619" s="9"/>
    </row>
    <row r="620" spans="1:5" customFormat="1" ht="12.75" x14ac:dyDescent="0.2">
      <c r="A620" s="9">
        <v>2013</v>
      </c>
      <c r="B620" s="9" t="s">
        <v>109</v>
      </c>
      <c r="C620" t="s">
        <v>492</v>
      </c>
      <c r="D620" s="57" t="s">
        <v>19</v>
      </c>
      <c r="E620" s="9"/>
    </row>
    <row r="621" spans="1:5" customFormat="1" ht="12.75" x14ac:dyDescent="0.2">
      <c r="A621" s="9">
        <v>2013</v>
      </c>
      <c r="B621" s="9" t="s">
        <v>109</v>
      </c>
      <c r="C621" t="s">
        <v>570</v>
      </c>
      <c r="D621" s="57" t="s">
        <v>519</v>
      </c>
      <c r="E621" s="9"/>
    </row>
    <row r="622" spans="1:5" customFormat="1" ht="12.75" x14ac:dyDescent="0.2">
      <c r="A622" s="9">
        <v>2013</v>
      </c>
      <c r="B622" s="9" t="s">
        <v>109</v>
      </c>
      <c r="C622" t="s">
        <v>579</v>
      </c>
      <c r="D622" s="57" t="s">
        <v>574</v>
      </c>
      <c r="E622" s="9"/>
    </row>
    <row r="623" spans="1:5" customFormat="1" ht="12.75" x14ac:dyDescent="0.2">
      <c r="A623" s="9">
        <v>2013</v>
      </c>
      <c r="B623" s="9" t="s">
        <v>109</v>
      </c>
      <c r="C623" t="s">
        <v>616</v>
      </c>
      <c r="D623" s="57" t="s">
        <v>609</v>
      </c>
      <c r="E623" s="9"/>
    </row>
    <row r="624" spans="1:5" customFormat="1" ht="12.75" x14ac:dyDescent="0.2">
      <c r="A624" s="9">
        <v>2014</v>
      </c>
      <c r="B624" s="9" t="s">
        <v>109</v>
      </c>
      <c r="C624" t="s">
        <v>135</v>
      </c>
      <c r="D624" s="57" t="s">
        <v>123</v>
      </c>
      <c r="E624" s="9"/>
    </row>
    <row r="625" spans="1:5" customFormat="1" ht="12.75" x14ac:dyDescent="0.2">
      <c r="A625" s="9">
        <v>2014</v>
      </c>
      <c r="B625" s="9" t="s">
        <v>109</v>
      </c>
      <c r="C625" t="s">
        <v>144</v>
      </c>
      <c r="D625" s="57" t="s">
        <v>12</v>
      </c>
      <c r="E625" s="9"/>
    </row>
    <row r="626" spans="1:5" customFormat="1" ht="12.75" x14ac:dyDescent="0.2">
      <c r="A626" s="9">
        <v>2014</v>
      </c>
      <c r="B626" s="9" t="s">
        <v>109</v>
      </c>
      <c r="C626" t="s">
        <v>197</v>
      </c>
      <c r="D626" s="57" t="s">
        <v>147</v>
      </c>
      <c r="E626" s="9"/>
    </row>
    <row r="627" spans="1:5" customFormat="1" ht="12.75" x14ac:dyDescent="0.2">
      <c r="A627" s="9">
        <v>2014</v>
      </c>
      <c r="B627" s="9" t="s">
        <v>109</v>
      </c>
      <c r="C627" t="s">
        <v>338</v>
      </c>
      <c r="D627" s="57" t="s">
        <v>21</v>
      </c>
      <c r="E627" s="9"/>
    </row>
    <row r="628" spans="1:5" customFormat="1" ht="12.75" x14ac:dyDescent="0.2">
      <c r="A628" s="9">
        <v>2014</v>
      </c>
      <c r="B628" s="9" t="s">
        <v>109</v>
      </c>
      <c r="C628" t="s">
        <v>347</v>
      </c>
      <c r="D628" s="57" t="s">
        <v>28</v>
      </c>
      <c r="E628" s="9"/>
    </row>
    <row r="629" spans="1:5" customFormat="1" ht="12.75" x14ac:dyDescent="0.2">
      <c r="A629" s="9">
        <v>2014</v>
      </c>
      <c r="B629" s="9" t="s">
        <v>109</v>
      </c>
      <c r="C629" t="s">
        <v>356</v>
      </c>
      <c r="D629" s="57" t="s">
        <v>7</v>
      </c>
      <c r="E629" s="9"/>
    </row>
    <row r="630" spans="1:5" customFormat="1" ht="12.75" x14ac:dyDescent="0.2">
      <c r="A630" s="9">
        <v>2014</v>
      </c>
      <c r="B630" s="9" t="s">
        <v>109</v>
      </c>
      <c r="C630" s="57" t="s">
        <v>462</v>
      </c>
      <c r="D630" s="57" t="s">
        <v>416</v>
      </c>
      <c r="E630" s="9"/>
    </row>
    <row r="631" spans="1:5" customFormat="1" ht="12.75" x14ac:dyDescent="0.2">
      <c r="A631" s="9">
        <v>2014</v>
      </c>
      <c r="B631" s="9" t="s">
        <v>109</v>
      </c>
      <c r="C631" t="s">
        <v>493</v>
      </c>
      <c r="D631" s="57" t="s">
        <v>19</v>
      </c>
      <c r="E631" s="9"/>
    </row>
    <row r="632" spans="1:5" customFormat="1" ht="12.75" x14ac:dyDescent="0.2">
      <c r="A632" s="9">
        <v>2014</v>
      </c>
      <c r="B632" s="9" t="s">
        <v>109</v>
      </c>
      <c r="C632" t="s">
        <v>878</v>
      </c>
      <c r="D632" s="57" t="s">
        <v>31</v>
      </c>
      <c r="E632" s="9"/>
    </row>
    <row r="633" spans="1:5" customFormat="1" ht="12.75" x14ac:dyDescent="0.2">
      <c r="A633" s="9">
        <v>2014</v>
      </c>
      <c r="B633" s="9" t="s">
        <v>109</v>
      </c>
      <c r="C633" t="s">
        <v>571</v>
      </c>
      <c r="D633" s="57" t="s">
        <v>519</v>
      </c>
      <c r="E633" s="9"/>
    </row>
    <row r="634" spans="1:5" customFormat="1" ht="12.75" x14ac:dyDescent="0.2">
      <c r="A634" s="9">
        <v>2014</v>
      </c>
      <c r="B634" s="9" t="s">
        <v>109</v>
      </c>
      <c r="C634" t="s">
        <v>617</v>
      </c>
      <c r="D634" s="57" t="s">
        <v>609</v>
      </c>
      <c r="E634" s="9"/>
    </row>
    <row r="635" spans="1:5" customFormat="1" ht="12.75" x14ac:dyDescent="0.2">
      <c r="A635" s="9">
        <v>2014</v>
      </c>
      <c r="B635" s="9" t="s">
        <v>109</v>
      </c>
      <c r="C635" t="s">
        <v>634</v>
      </c>
      <c r="D635" s="57" t="s">
        <v>27</v>
      </c>
      <c r="E635" s="9"/>
    </row>
    <row r="636" spans="1:5" customFormat="1" ht="12.75" x14ac:dyDescent="0.2">
      <c r="A636" s="9">
        <v>2014</v>
      </c>
      <c r="B636" s="9" t="s">
        <v>109</v>
      </c>
      <c r="C636" t="s">
        <v>654</v>
      </c>
      <c r="D636" s="57" t="s">
        <v>91</v>
      </c>
      <c r="E636" s="9"/>
    </row>
    <row r="637" spans="1:5" customFormat="1" ht="12.75" x14ac:dyDescent="0.2">
      <c r="A637" s="9">
        <v>2014</v>
      </c>
      <c r="B637" s="9" t="s">
        <v>109</v>
      </c>
      <c r="C637" t="s">
        <v>135</v>
      </c>
      <c r="D637" s="57" t="s">
        <v>6</v>
      </c>
      <c r="E637" s="9"/>
    </row>
    <row r="638" spans="1:5" customFormat="1" ht="12.75" x14ac:dyDescent="0.2">
      <c r="A638" s="9">
        <v>2015</v>
      </c>
      <c r="B638" s="9" t="s">
        <v>109</v>
      </c>
      <c r="C638" t="s">
        <v>111</v>
      </c>
      <c r="D638" s="57" t="s">
        <v>92</v>
      </c>
      <c r="E638" s="9"/>
    </row>
    <row r="639" spans="1:5" customFormat="1" ht="12.75" x14ac:dyDescent="0.2">
      <c r="A639" s="9">
        <v>2015</v>
      </c>
      <c r="B639" s="9" t="s">
        <v>109</v>
      </c>
      <c r="C639" t="s">
        <v>145</v>
      </c>
      <c r="D639" s="57" t="s">
        <v>12</v>
      </c>
      <c r="E639" s="9"/>
    </row>
    <row r="640" spans="1:5" customFormat="1" ht="12.75" x14ac:dyDescent="0.2">
      <c r="A640" s="9">
        <v>2015</v>
      </c>
      <c r="B640" s="9" t="s">
        <v>109</v>
      </c>
      <c r="C640" t="s">
        <v>198</v>
      </c>
      <c r="D640" s="57" t="s">
        <v>147</v>
      </c>
      <c r="E640" s="9"/>
    </row>
    <row r="641" spans="1:5" customFormat="1" ht="12.75" x14ac:dyDescent="0.2">
      <c r="A641" s="9">
        <v>2015</v>
      </c>
      <c r="B641" s="9" t="s">
        <v>109</v>
      </c>
      <c r="C641" t="s">
        <v>251</v>
      </c>
      <c r="D641" s="57" t="s">
        <v>252</v>
      </c>
      <c r="E641" s="9"/>
    </row>
    <row r="642" spans="1:5" customFormat="1" ht="12.75" x14ac:dyDescent="0.2">
      <c r="A642" s="9">
        <v>2015</v>
      </c>
      <c r="B642" s="9" t="s">
        <v>109</v>
      </c>
      <c r="C642" t="s">
        <v>296</v>
      </c>
      <c r="D642" s="57" t="s">
        <v>271</v>
      </c>
      <c r="E642" s="9"/>
    </row>
    <row r="643" spans="1:5" customFormat="1" ht="12.75" x14ac:dyDescent="0.2">
      <c r="A643" s="9">
        <v>2015</v>
      </c>
      <c r="B643" s="9" t="s">
        <v>109</v>
      </c>
      <c r="C643" t="s">
        <v>301</v>
      </c>
      <c r="D643" s="57" t="s">
        <v>298</v>
      </c>
      <c r="E643" s="9"/>
    </row>
    <row r="644" spans="1:5" customFormat="1" ht="12.75" x14ac:dyDescent="0.2">
      <c r="A644" s="9">
        <v>2015</v>
      </c>
      <c r="B644" s="9" t="s">
        <v>109</v>
      </c>
      <c r="C644" t="s">
        <v>353</v>
      </c>
      <c r="D644" s="57" t="s">
        <v>20</v>
      </c>
      <c r="E644" s="9"/>
    </row>
    <row r="645" spans="1:5" customFormat="1" ht="12.75" x14ac:dyDescent="0.2">
      <c r="A645" s="9">
        <v>2015</v>
      </c>
      <c r="B645" s="9" t="s">
        <v>109</v>
      </c>
      <c r="C645" t="s">
        <v>357</v>
      </c>
      <c r="D645" s="57" t="s">
        <v>7</v>
      </c>
      <c r="E645" s="9"/>
    </row>
    <row r="646" spans="1:5" customFormat="1" ht="12.75" x14ac:dyDescent="0.2">
      <c r="A646" s="9">
        <v>2015</v>
      </c>
      <c r="B646" s="9" t="s">
        <v>109</v>
      </c>
      <c r="C646" t="s">
        <v>393</v>
      </c>
      <c r="D646" s="57" t="s">
        <v>36</v>
      </c>
      <c r="E646" s="9"/>
    </row>
    <row r="647" spans="1:5" customFormat="1" ht="12.75" x14ac:dyDescent="0.2">
      <c r="A647" s="9">
        <v>2015</v>
      </c>
      <c r="B647" s="9" t="s">
        <v>109</v>
      </c>
      <c r="C647" t="s">
        <v>412</v>
      </c>
      <c r="D647" s="57" t="s">
        <v>35</v>
      </c>
      <c r="E647" s="9"/>
    </row>
    <row r="648" spans="1:5" customFormat="1" ht="12.75" x14ac:dyDescent="0.2">
      <c r="A648" s="9">
        <v>2015</v>
      </c>
      <c r="B648" s="9" t="s">
        <v>109</v>
      </c>
      <c r="C648" s="57" t="s">
        <v>879</v>
      </c>
      <c r="D648" s="57" t="s">
        <v>416</v>
      </c>
      <c r="E648" s="9"/>
    </row>
    <row r="649" spans="1:5" customFormat="1" ht="12.75" x14ac:dyDescent="0.2">
      <c r="A649" s="9">
        <v>2015</v>
      </c>
      <c r="B649" s="9" t="s">
        <v>109</v>
      </c>
      <c r="C649" t="s">
        <v>880</v>
      </c>
      <c r="D649" s="57" t="s">
        <v>19</v>
      </c>
      <c r="E649" s="9"/>
    </row>
    <row r="650" spans="1:5" customFormat="1" ht="12.75" x14ac:dyDescent="0.2">
      <c r="A650" s="9">
        <v>2015</v>
      </c>
      <c r="B650" s="9" t="s">
        <v>109</v>
      </c>
      <c r="C650" t="s">
        <v>881</v>
      </c>
      <c r="D650" s="57" t="s">
        <v>519</v>
      </c>
      <c r="E650" s="9"/>
    </row>
    <row r="651" spans="1:5" customFormat="1" ht="12.75" x14ac:dyDescent="0.2">
      <c r="A651" s="9">
        <v>2016</v>
      </c>
      <c r="B651" s="9" t="s">
        <v>109</v>
      </c>
      <c r="C651" t="s">
        <v>882</v>
      </c>
      <c r="D651" s="57" t="s">
        <v>147</v>
      </c>
      <c r="E651" s="9"/>
    </row>
    <row r="652" spans="1:5" customFormat="1" ht="12.75" x14ac:dyDescent="0.2">
      <c r="A652" s="9">
        <v>2016</v>
      </c>
      <c r="B652" s="9" t="s">
        <v>109</v>
      </c>
      <c r="C652" t="s">
        <v>389</v>
      </c>
      <c r="D652" s="57" t="s">
        <v>36</v>
      </c>
      <c r="E652" s="9"/>
    </row>
    <row r="653" spans="1:5" customFormat="1" ht="12.75" x14ac:dyDescent="0.2">
      <c r="A653" s="9">
        <v>2016</v>
      </c>
      <c r="B653" s="9" t="s">
        <v>109</v>
      </c>
      <c r="C653" t="s">
        <v>413</v>
      </c>
      <c r="D653" s="57" t="s">
        <v>35</v>
      </c>
      <c r="E653" s="9"/>
    </row>
    <row r="654" spans="1:5" customFormat="1" ht="12.75" x14ac:dyDescent="0.2">
      <c r="A654" s="9">
        <v>2016</v>
      </c>
      <c r="B654" s="9" t="s">
        <v>109</v>
      </c>
      <c r="C654" s="57" t="s">
        <v>883</v>
      </c>
      <c r="D654" s="57" t="s">
        <v>416</v>
      </c>
      <c r="E654" s="9"/>
    </row>
    <row r="655" spans="1:5" customFormat="1" ht="12.75" x14ac:dyDescent="0.2">
      <c r="A655" s="9">
        <v>2016</v>
      </c>
      <c r="B655" s="9" t="s">
        <v>109</v>
      </c>
      <c r="C655" t="s">
        <v>884</v>
      </c>
      <c r="D655" s="57" t="s">
        <v>19</v>
      </c>
      <c r="E655" s="9"/>
    </row>
    <row r="656" spans="1:5" customFormat="1" ht="12.75" x14ac:dyDescent="0.2">
      <c r="A656" s="9">
        <v>2016</v>
      </c>
      <c r="B656" s="9" t="s">
        <v>109</v>
      </c>
      <c r="C656" t="s">
        <v>885</v>
      </c>
      <c r="D656" s="57" t="s">
        <v>31</v>
      </c>
      <c r="E656" s="9"/>
    </row>
    <row r="657" spans="1:5" customFormat="1" ht="12.75" x14ac:dyDescent="0.2">
      <c r="A657" s="9">
        <v>2016</v>
      </c>
      <c r="B657" s="9" t="s">
        <v>109</v>
      </c>
      <c r="C657" t="s">
        <v>886</v>
      </c>
      <c r="D657" s="57" t="s">
        <v>519</v>
      </c>
      <c r="E657" s="9"/>
    </row>
    <row r="658" spans="1:5" customFormat="1" ht="12.75" x14ac:dyDescent="0.2">
      <c r="A658" s="9">
        <v>2016</v>
      </c>
      <c r="B658" s="9" t="s">
        <v>109</v>
      </c>
      <c r="C658" t="s">
        <v>606</v>
      </c>
      <c r="D658" s="57" t="s">
        <v>607</v>
      </c>
      <c r="E658" s="9"/>
    </row>
    <row r="659" spans="1:5" customFormat="1" ht="12.75" x14ac:dyDescent="0.2">
      <c r="A659" s="9">
        <v>2016</v>
      </c>
      <c r="B659" s="9" t="s">
        <v>109</v>
      </c>
      <c r="C659" t="s">
        <v>668</v>
      </c>
      <c r="D659" s="57" t="s">
        <v>6</v>
      </c>
      <c r="E659" s="9"/>
    </row>
    <row r="660" spans="1:5" customFormat="1" ht="12.75" x14ac:dyDescent="0.2">
      <c r="A660" s="9">
        <v>2017</v>
      </c>
      <c r="B660" s="9" t="s">
        <v>109</v>
      </c>
      <c r="C660" t="s">
        <v>734</v>
      </c>
      <c r="D660" s="57" t="s">
        <v>12</v>
      </c>
      <c r="E660" s="9"/>
    </row>
    <row r="661" spans="1:5" customFormat="1" ht="12.75" x14ac:dyDescent="0.2">
      <c r="A661" s="9">
        <v>2017</v>
      </c>
      <c r="B661" s="9" t="s">
        <v>109</v>
      </c>
      <c r="C661" t="s">
        <v>735</v>
      </c>
      <c r="D661" s="57" t="s">
        <v>147</v>
      </c>
      <c r="E661" s="9"/>
    </row>
    <row r="662" spans="1:5" customFormat="1" ht="12.75" x14ac:dyDescent="0.2">
      <c r="A662" s="9">
        <v>2017</v>
      </c>
      <c r="B662" s="9" t="s">
        <v>109</v>
      </c>
      <c r="C662" t="s">
        <v>741</v>
      </c>
      <c r="D662" s="57" t="s">
        <v>260</v>
      </c>
      <c r="E662" s="9"/>
    </row>
    <row r="663" spans="1:5" customFormat="1" ht="12.75" x14ac:dyDescent="0.2">
      <c r="A663" s="9">
        <v>2017</v>
      </c>
      <c r="B663" s="9" t="s">
        <v>109</v>
      </c>
      <c r="C663" t="s">
        <v>736</v>
      </c>
      <c r="D663" s="57" t="s">
        <v>28</v>
      </c>
      <c r="E663" s="9"/>
    </row>
    <row r="664" spans="1:5" customFormat="1" ht="12.75" x14ac:dyDescent="0.2">
      <c r="A664" s="9">
        <v>2017</v>
      </c>
      <c r="B664" s="9" t="s">
        <v>109</v>
      </c>
      <c r="C664" s="57" t="s">
        <v>737</v>
      </c>
      <c r="D664" s="57" t="s">
        <v>416</v>
      </c>
      <c r="E664" s="9"/>
    </row>
    <row r="665" spans="1:5" customFormat="1" ht="12.75" x14ac:dyDescent="0.2">
      <c r="A665" s="9">
        <v>2017</v>
      </c>
      <c r="B665" s="9" t="s">
        <v>109</v>
      </c>
      <c r="C665" t="s">
        <v>738</v>
      </c>
      <c r="D665" s="57" t="s">
        <v>19</v>
      </c>
      <c r="E665" s="9"/>
    </row>
    <row r="666" spans="1:5" customFormat="1" ht="12.75" x14ac:dyDescent="0.2">
      <c r="A666" s="9">
        <v>2017</v>
      </c>
      <c r="B666" s="9" t="s">
        <v>109</v>
      </c>
      <c r="C666" t="s">
        <v>739</v>
      </c>
      <c r="D666" s="57" t="s">
        <v>519</v>
      </c>
      <c r="E666" s="9"/>
    </row>
    <row r="667" spans="1:5" customFormat="1" ht="12.75" x14ac:dyDescent="0.2">
      <c r="A667" s="9">
        <v>2017</v>
      </c>
      <c r="B667" s="9" t="s">
        <v>109</v>
      </c>
      <c r="C667" t="s">
        <v>740</v>
      </c>
      <c r="D667" s="57" t="s">
        <v>27</v>
      </c>
      <c r="E667" s="9"/>
    </row>
    <row r="668" spans="1:5" customFormat="1" ht="12.75" x14ac:dyDescent="0.2">
      <c r="A668" s="9">
        <v>2018</v>
      </c>
      <c r="B668" s="9" t="s">
        <v>109</v>
      </c>
      <c r="C668" t="s">
        <v>743</v>
      </c>
      <c r="D668" s="57" t="s">
        <v>519</v>
      </c>
      <c r="E668" s="9"/>
    </row>
    <row r="669" spans="1:5" customFormat="1" ht="12.75" x14ac:dyDescent="0.2">
      <c r="A669" s="9">
        <v>2018</v>
      </c>
      <c r="B669" s="9" t="s">
        <v>109</v>
      </c>
      <c r="C669" t="s">
        <v>744</v>
      </c>
      <c r="D669" s="57" t="s">
        <v>31</v>
      </c>
      <c r="E669" s="9"/>
    </row>
    <row r="670" spans="1:5" customFormat="1" ht="12.75" x14ac:dyDescent="0.2">
      <c r="A670" s="9">
        <v>2018</v>
      </c>
      <c r="B670" s="9" t="s">
        <v>109</v>
      </c>
      <c r="C670" t="s">
        <v>745</v>
      </c>
      <c r="D670" s="57" t="s">
        <v>28</v>
      </c>
      <c r="E670" s="9"/>
    </row>
    <row r="671" spans="1:5" customFormat="1" ht="12.75" x14ac:dyDescent="0.2">
      <c r="A671" s="9">
        <v>2018</v>
      </c>
      <c r="B671" s="9" t="s">
        <v>109</v>
      </c>
      <c r="C671" t="s">
        <v>746</v>
      </c>
      <c r="D671" s="57" t="s">
        <v>416</v>
      </c>
      <c r="E671" s="9"/>
    </row>
    <row r="672" spans="1:5" customFormat="1" ht="12.75" x14ac:dyDescent="0.2">
      <c r="A672" s="9">
        <v>2018</v>
      </c>
      <c r="B672" s="9" t="s">
        <v>109</v>
      </c>
      <c r="C672" t="s">
        <v>747</v>
      </c>
      <c r="D672" s="57" t="s">
        <v>147</v>
      </c>
      <c r="E672" s="9"/>
    </row>
    <row r="673" spans="1:5" customFormat="1" ht="12.75" x14ac:dyDescent="0.2">
      <c r="A673" s="9">
        <v>2018</v>
      </c>
      <c r="B673" s="9" t="s">
        <v>109</v>
      </c>
      <c r="C673" t="s">
        <v>748</v>
      </c>
      <c r="D673" s="57" t="s">
        <v>19</v>
      </c>
      <c r="E673" s="9"/>
    </row>
    <row r="674" spans="1:5" customFormat="1" ht="12.75" x14ac:dyDescent="0.2">
      <c r="A674" s="9">
        <v>2018</v>
      </c>
      <c r="B674" s="9" t="s">
        <v>109</v>
      </c>
      <c r="C674" t="s">
        <v>749</v>
      </c>
      <c r="D674" s="57" t="s">
        <v>495</v>
      </c>
      <c r="E674" s="9"/>
    </row>
    <row r="675" spans="1:5" customFormat="1" ht="12.75" x14ac:dyDescent="0.2">
      <c r="A675" s="9">
        <v>2018</v>
      </c>
      <c r="B675" s="9" t="s">
        <v>109</v>
      </c>
      <c r="C675" t="s">
        <v>750</v>
      </c>
      <c r="D675" s="57" t="s">
        <v>36</v>
      </c>
      <c r="E675" s="9"/>
    </row>
    <row r="676" spans="1:5" customFormat="1" ht="12.75" x14ac:dyDescent="0.2">
      <c r="A676" s="9">
        <v>2019</v>
      </c>
      <c r="B676" s="9" t="s">
        <v>109</v>
      </c>
      <c r="C676" t="s">
        <v>751</v>
      </c>
      <c r="D676" s="57" t="s">
        <v>147</v>
      </c>
      <c r="E676" s="9"/>
    </row>
    <row r="677" spans="1:5" customFormat="1" ht="12.75" x14ac:dyDescent="0.2">
      <c r="A677" s="9">
        <v>2019</v>
      </c>
      <c r="B677" s="9" t="s">
        <v>109</v>
      </c>
      <c r="C677" t="s">
        <v>752</v>
      </c>
      <c r="D677" s="57" t="s">
        <v>19</v>
      </c>
      <c r="E677" s="9"/>
    </row>
    <row r="678" spans="1:5" customFormat="1" ht="12.75" x14ac:dyDescent="0.2">
      <c r="A678" s="9">
        <v>2019</v>
      </c>
      <c r="B678" s="9" t="s">
        <v>109</v>
      </c>
      <c r="C678" t="s">
        <v>753</v>
      </c>
      <c r="D678" s="57" t="s">
        <v>416</v>
      </c>
      <c r="E678" s="9"/>
    </row>
    <row r="679" spans="1:5" customFormat="1" ht="12.75" x14ac:dyDescent="0.2">
      <c r="A679" s="9">
        <v>2019</v>
      </c>
      <c r="B679" s="9" t="s">
        <v>109</v>
      </c>
      <c r="C679" t="s">
        <v>754</v>
      </c>
      <c r="D679" s="57" t="s">
        <v>519</v>
      </c>
      <c r="E679" s="9"/>
    </row>
    <row r="680" spans="1:5" customFormat="1" ht="12.75" x14ac:dyDescent="0.2">
      <c r="A680" s="9">
        <v>2019</v>
      </c>
      <c r="B680" s="9" t="s">
        <v>109</v>
      </c>
      <c r="C680" t="s">
        <v>755</v>
      </c>
      <c r="D680" s="57" t="s">
        <v>9</v>
      </c>
      <c r="E680" s="9"/>
    </row>
    <row r="681" spans="1:5" customFormat="1" ht="12.75" x14ac:dyDescent="0.2">
      <c r="A681" s="9">
        <v>2019</v>
      </c>
      <c r="B681" s="9" t="s">
        <v>109</v>
      </c>
      <c r="C681" t="s">
        <v>756</v>
      </c>
      <c r="D681" s="57" t="s">
        <v>28</v>
      </c>
      <c r="E681" s="9"/>
    </row>
    <row r="682" spans="1:5" customFormat="1" ht="12.75" x14ac:dyDescent="0.2">
      <c r="A682" s="9">
        <v>2019</v>
      </c>
      <c r="B682" s="9" t="s">
        <v>109</v>
      </c>
      <c r="C682" t="s">
        <v>757</v>
      </c>
      <c r="D682" s="57" t="s">
        <v>31</v>
      </c>
      <c r="E682" s="9"/>
    </row>
    <row r="683" spans="1:5" customFormat="1" ht="12.75" x14ac:dyDescent="0.2">
      <c r="A683" s="9">
        <v>2019</v>
      </c>
      <c r="B683" s="9" t="s">
        <v>109</v>
      </c>
      <c r="C683" t="s">
        <v>758</v>
      </c>
      <c r="D683" s="57" t="s">
        <v>298</v>
      </c>
      <c r="E683" s="9"/>
    </row>
    <row r="684" spans="1:5" customFormat="1" ht="12.75" x14ac:dyDescent="0.2">
      <c r="A684" s="9">
        <v>2020</v>
      </c>
      <c r="B684" s="9" t="s">
        <v>759</v>
      </c>
      <c r="C684" t="s">
        <v>760</v>
      </c>
      <c r="D684" s="57" t="s">
        <v>519</v>
      </c>
      <c r="E684" s="9"/>
    </row>
    <row r="685" spans="1:5" customFormat="1" ht="12.75" x14ac:dyDescent="0.2">
      <c r="A685" s="9">
        <v>2020</v>
      </c>
      <c r="B685" s="9" t="s">
        <v>759</v>
      </c>
      <c r="C685" s="61" t="s">
        <v>761</v>
      </c>
      <c r="D685" s="57" t="s">
        <v>416</v>
      </c>
      <c r="E685" s="9"/>
    </row>
    <row r="686" spans="1:5" customFormat="1" ht="12.75" x14ac:dyDescent="0.2">
      <c r="A686" s="9">
        <v>2020</v>
      </c>
      <c r="B686" s="9" t="s">
        <v>759</v>
      </c>
      <c r="C686" t="s">
        <v>762</v>
      </c>
      <c r="D686" s="57" t="s">
        <v>763</v>
      </c>
      <c r="E686" s="9"/>
    </row>
    <row r="687" spans="1:5" x14ac:dyDescent="0.25">
      <c r="A687" s="9">
        <v>2021</v>
      </c>
      <c r="B687" s="9" t="s">
        <v>759</v>
      </c>
      <c r="C687" t="s">
        <v>887</v>
      </c>
      <c r="D687" s="57" t="s">
        <v>147</v>
      </c>
    </row>
    <row r="688" spans="1:5" x14ac:dyDescent="0.25">
      <c r="A688" s="9">
        <v>2021</v>
      </c>
      <c r="B688" s="9" t="s">
        <v>759</v>
      </c>
      <c r="C688" t="s">
        <v>888</v>
      </c>
      <c r="D688" s="57" t="s">
        <v>416</v>
      </c>
    </row>
    <row r="689" spans="1:5" x14ac:dyDescent="0.25">
      <c r="A689" s="9">
        <v>2021</v>
      </c>
      <c r="B689" s="9" t="s">
        <v>759</v>
      </c>
      <c r="C689" t="s">
        <v>889</v>
      </c>
      <c r="D689" s="57" t="s">
        <v>519</v>
      </c>
    </row>
    <row r="690" spans="1:5" x14ac:dyDescent="0.25">
      <c r="A690" s="9">
        <v>2021</v>
      </c>
      <c r="B690" s="9" t="s">
        <v>759</v>
      </c>
      <c r="C690" t="s">
        <v>890</v>
      </c>
      <c r="D690" s="57" t="s">
        <v>27</v>
      </c>
    </row>
    <row r="691" spans="1:5" x14ac:dyDescent="0.25">
      <c r="A691" s="9">
        <v>2021</v>
      </c>
      <c r="B691" s="9" t="s">
        <v>759</v>
      </c>
      <c r="C691" t="s">
        <v>891</v>
      </c>
      <c r="D691" s="57" t="s">
        <v>892</v>
      </c>
    </row>
    <row r="692" spans="1:5" x14ac:dyDescent="0.25">
      <c r="A692" s="9">
        <v>2021</v>
      </c>
      <c r="B692" s="9" t="s">
        <v>759</v>
      </c>
      <c r="C692" t="s">
        <v>893</v>
      </c>
      <c r="D692" s="57" t="s">
        <v>894</v>
      </c>
    </row>
    <row r="693" spans="1:5" x14ac:dyDescent="0.25">
      <c r="A693" s="9">
        <v>2021</v>
      </c>
      <c r="B693" s="9" t="s">
        <v>759</v>
      </c>
      <c r="C693" t="s">
        <v>895</v>
      </c>
      <c r="D693" s="57" t="s">
        <v>609</v>
      </c>
    </row>
    <row r="694" spans="1:5" customFormat="1" ht="12.75" x14ac:dyDescent="0.2">
      <c r="A694" s="9">
        <v>2022</v>
      </c>
      <c r="B694" s="9" t="s">
        <v>759</v>
      </c>
      <c r="C694" s="61" t="s">
        <v>899</v>
      </c>
      <c r="D694" s="57" t="s">
        <v>416</v>
      </c>
      <c r="E694" s="9"/>
    </row>
    <row r="695" spans="1:5" customFormat="1" ht="12.75" x14ac:dyDescent="0.2">
      <c r="A695" s="9">
        <v>2022</v>
      </c>
      <c r="B695" s="9" t="s">
        <v>759</v>
      </c>
      <c r="C695" s="61" t="s">
        <v>900</v>
      </c>
      <c r="D695" s="57" t="s">
        <v>147</v>
      </c>
      <c r="E695" s="9"/>
    </row>
    <row r="696" spans="1:5" customFormat="1" ht="12.75" x14ac:dyDescent="0.2">
      <c r="A696" s="9">
        <v>2022</v>
      </c>
      <c r="B696" s="9" t="s">
        <v>759</v>
      </c>
      <c r="C696" s="61" t="s">
        <v>901</v>
      </c>
      <c r="D696" s="57" t="s">
        <v>519</v>
      </c>
      <c r="E696" s="9"/>
    </row>
    <row r="697" spans="1:5" customFormat="1" x14ac:dyDescent="0.2">
      <c r="A697" s="9">
        <v>2023</v>
      </c>
      <c r="B697" s="9" t="s">
        <v>759</v>
      </c>
      <c r="C697" s="76" t="s">
        <v>902</v>
      </c>
      <c r="D697" s="57" t="s">
        <v>416</v>
      </c>
      <c r="E697" s="9"/>
    </row>
    <row r="698" spans="1:5" customFormat="1" ht="12.75" x14ac:dyDescent="0.2">
      <c r="A698" s="9">
        <v>2023</v>
      </c>
      <c r="B698" s="9" t="s">
        <v>759</v>
      </c>
      <c r="C698" s="77" t="s">
        <v>903</v>
      </c>
      <c r="D698" s="57" t="s">
        <v>147</v>
      </c>
      <c r="E698" s="9"/>
    </row>
    <row r="699" spans="1:5" customFormat="1" ht="12.75" x14ac:dyDescent="0.2">
      <c r="A699" s="9">
        <v>2023</v>
      </c>
      <c r="B699" s="9" t="s">
        <v>759</v>
      </c>
      <c r="C699" t="s">
        <v>904</v>
      </c>
      <c r="D699" s="57" t="s">
        <v>35</v>
      </c>
      <c r="E699" s="9"/>
    </row>
    <row r="700" spans="1:5" customFormat="1" ht="12.75" x14ac:dyDescent="0.2">
      <c r="A700" s="9">
        <v>2023</v>
      </c>
      <c r="B700" s="9" t="s">
        <v>759</v>
      </c>
      <c r="C700" s="77" t="s">
        <v>905</v>
      </c>
      <c r="D700" s="57" t="s">
        <v>892</v>
      </c>
      <c r="E700" s="9"/>
    </row>
    <row r="701" spans="1:5" customFormat="1" ht="12.75" x14ac:dyDescent="0.2">
      <c r="A701" s="9">
        <v>2023</v>
      </c>
      <c r="B701" s="9" t="s">
        <v>759</v>
      </c>
      <c r="C701" s="77" t="s">
        <v>906</v>
      </c>
      <c r="D701" s="57" t="s">
        <v>519</v>
      </c>
      <c r="E701" s="9"/>
    </row>
  </sheetData>
  <sortState xmlns:xlrd2="http://schemas.microsoft.com/office/spreadsheetml/2017/richdata2" ref="A2:E616">
    <sortCondition ref="D2:D616"/>
  </sortState>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744"/>
  <sheetViews>
    <sheetView workbookViewId="0">
      <pane xSplit="2" ySplit="1" topLeftCell="C2710" activePane="bottomRight" state="frozen"/>
      <selection pane="topRight" activeCell="C1" sqref="C1"/>
      <selection pane="bottomLeft" activeCell="A2" sqref="A2"/>
      <selection pane="bottomRight" activeCell="G2720" sqref="G2720"/>
    </sheetView>
  </sheetViews>
  <sheetFormatPr defaultColWidth="9.140625" defaultRowHeight="15" x14ac:dyDescent="0.25"/>
  <cols>
    <col min="1" max="1" width="9.140625" style="54"/>
    <col min="2" max="2" width="37.140625" style="53" bestFit="1" customWidth="1"/>
    <col min="3" max="3" width="12" style="89" bestFit="1" customWidth="1"/>
    <col min="4" max="4" width="71.7109375" style="89" customWidth="1"/>
    <col min="5" max="16384" width="9.140625" style="53"/>
  </cols>
  <sheetData>
    <row r="1" spans="1:4" x14ac:dyDescent="0.25">
      <c r="A1" s="52" t="s">
        <v>48</v>
      </c>
      <c r="B1" s="52" t="s">
        <v>98</v>
      </c>
      <c r="C1" s="52" t="s">
        <v>673</v>
      </c>
      <c r="D1" s="52" t="s">
        <v>730</v>
      </c>
    </row>
    <row r="2" spans="1:4" x14ac:dyDescent="0.25">
      <c r="A2" s="80">
        <v>1891</v>
      </c>
      <c r="B2" s="79" t="s">
        <v>21</v>
      </c>
      <c r="C2" s="66">
        <v>0.02</v>
      </c>
      <c r="D2" s="79" t="s">
        <v>695</v>
      </c>
    </row>
    <row r="3" spans="1:4" x14ac:dyDescent="0.25">
      <c r="A3" s="80">
        <v>1892</v>
      </c>
      <c r="B3" s="79" t="s">
        <v>21</v>
      </c>
      <c r="C3" s="66">
        <v>0.02</v>
      </c>
      <c r="D3" s="79" t="s">
        <v>695</v>
      </c>
    </row>
    <row r="4" spans="1:4" x14ac:dyDescent="0.25">
      <c r="A4" s="80">
        <v>1893</v>
      </c>
      <c r="B4" s="79" t="s">
        <v>21</v>
      </c>
      <c r="C4" s="66">
        <v>0.02</v>
      </c>
      <c r="D4" s="79" t="s">
        <v>695</v>
      </c>
    </row>
    <row r="5" spans="1:4" x14ac:dyDescent="0.25">
      <c r="A5" s="80">
        <v>1894</v>
      </c>
      <c r="B5" s="79" t="s">
        <v>21</v>
      </c>
      <c r="C5" s="66">
        <v>0.02</v>
      </c>
      <c r="D5" s="79" t="s">
        <v>695</v>
      </c>
    </row>
    <row r="6" spans="1:4" x14ac:dyDescent="0.25">
      <c r="A6" s="80">
        <v>1895</v>
      </c>
      <c r="B6" s="79" t="s">
        <v>21</v>
      </c>
      <c r="C6" s="66">
        <v>0.02</v>
      </c>
      <c r="D6" s="79" t="s">
        <v>695</v>
      </c>
    </row>
    <row r="7" spans="1:4" x14ac:dyDescent="0.25">
      <c r="A7" s="80">
        <v>1896</v>
      </c>
      <c r="B7" s="79" t="s">
        <v>21</v>
      </c>
      <c r="C7" s="66">
        <v>0.02</v>
      </c>
      <c r="D7" s="79" t="s">
        <v>695</v>
      </c>
    </row>
    <row r="8" spans="1:4" x14ac:dyDescent="0.25">
      <c r="A8" s="80">
        <v>1897</v>
      </c>
      <c r="B8" s="79" t="s">
        <v>21</v>
      </c>
      <c r="C8" s="66">
        <v>0.02</v>
      </c>
      <c r="D8" s="79" t="s">
        <v>695</v>
      </c>
    </row>
    <row r="9" spans="1:4" x14ac:dyDescent="0.25">
      <c r="A9" s="80">
        <v>1898</v>
      </c>
      <c r="B9" s="79" t="s">
        <v>21</v>
      </c>
      <c r="C9" s="66">
        <v>0.02</v>
      </c>
      <c r="D9" s="79" t="s">
        <v>695</v>
      </c>
    </row>
    <row r="10" spans="1:4" x14ac:dyDescent="0.25">
      <c r="A10" s="80">
        <v>1899</v>
      </c>
      <c r="B10" s="79" t="s">
        <v>21</v>
      </c>
      <c r="C10" s="66">
        <v>0.02</v>
      </c>
      <c r="D10" s="79" t="s">
        <v>695</v>
      </c>
    </row>
    <row r="11" spans="1:4" x14ac:dyDescent="0.25">
      <c r="A11" s="80">
        <v>1900</v>
      </c>
      <c r="B11" s="79" t="s">
        <v>21</v>
      </c>
      <c r="C11" s="66">
        <v>0.02</v>
      </c>
      <c r="D11" s="79" t="s">
        <v>695</v>
      </c>
    </row>
    <row r="12" spans="1:4" x14ac:dyDescent="0.25">
      <c r="A12" s="80">
        <v>1901</v>
      </c>
      <c r="B12" s="79" t="s">
        <v>21</v>
      </c>
      <c r="C12" s="66">
        <v>0.02</v>
      </c>
      <c r="D12" s="79" t="s">
        <v>695</v>
      </c>
    </row>
    <row r="13" spans="1:4" x14ac:dyDescent="0.25">
      <c r="A13" s="80">
        <v>1902</v>
      </c>
      <c r="B13" s="79" t="s">
        <v>21</v>
      </c>
      <c r="C13" s="66">
        <v>0.02</v>
      </c>
      <c r="D13" s="79" t="s">
        <v>695</v>
      </c>
    </row>
    <row r="14" spans="1:4" x14ac:dyDescent="0.25">
      <c r="A14" s="80">
        <v>1903</v>
      </c>
      <c r="B14" s="79" t="s">
        <v>21</v>
      </c>
      <c r="C14" s="66">
        <v>0.02</v>
      </c>
      <c r="D14" s="79" t="s">
        <v>695</v>
      </c>
    </row>
    <row r="15" spans="1:4" x14ac:dyDescent="0.25">
      <c r="A15" s="80">
        <v>1904</v>
      </c>
      <c r="B15" s="79" t="s">
        <v>21</v>
      </c>
      <c r="C15" s="66">
        <v>0.02</v>
      </c>
      <c r="D15" s="79" t="s">
        <v>695</v>
      </c>
    </row>
    <row r="16" spans="1:4" x14ac:dyDescent="0.25">
      <c r="A16" s="80">
        <v>1905</v>
      </c>
      <c r="B16" s="79" t="s">
        <v>21</v>
      </c>
      <c r="C16" s="66">
        <v>0.02</v>
      </c>
      <c r="D16" s="79" t="s">
        <v>695</v>
      </c>
    </row>
    <row r="17" spans="1:4" x14ac:dyDescent="0.25">
      <c r="A17" s="80">
        <v>1906</v>
      </c>
      <c r="B17" s="79" t="s">
        <v>21</v>
      </c>
      <c r="C17" s="66">
        <v>0.02</v>
      </c>
      <c r="D17" s="79" t="s">
        <v>695</v>
      </c>
    </row>
    <row r="18" spans="1:4" x14ac:dyDescent="0.25">
      <c r="A18" s="80">
        <v>1907</v>
      </c>
      <c r="B18" s="79" t="s">
        <v>21</v>
      </c>
      <c r="C18" s="66">
        <v>0.02</v>
      </c>
      <c r="D18" s="79" t="s">
        <v>695</v>
      </c>
    </row>
    <row r="19" spans="1:4" x14ac:dyDescent="0.25">
      <c r="A19" s="80">
        <v>1908</v>
      </c>
      <c r="B19" s="79" t="s">
        <v>21</v>
      </c>
      <c r="C19" s="66">
        <v>0.02</v>
      </c>
      <c r="D19" s="79" t="s">
        <v>695</v>
      </c>
    </row>
    <row r="20" spans="1:4" x14ac:dyDescent="0.25">
      <c r="A20" s="80">
        <v>1909</v>
      </c>
      <c r="B20" s="79" t="s">
        <v>21</v>
      </c>
      <c r="C20" s="66">
        <v>0.02</v>
      </c>
      <c r="D20" s="79" t="s">
        <v>695</v>
      </c>
    </row>
    <row r="21" spans="1:4" x14ac:dyDescent="0.25">
      <c r="A21" s="80">
        <v>1910</v>
      </c>
      <c r="B21" s="79" t="s">
        <v>21</v>
      </c>
      <c r="C21" s="66">
        <v>0.02</v>
      </c>
      <c r="D21" s="79" t="s">
        <v>695</v>
      </c>
    </row>
    <row r="22" spans="1:4" x14ac:dyDescent="0.25">
      <c r="A22" s="80">
        <v>1911</v>
      </c>
      <c r="B22" s="79" t="s">
        <v>21</v>
      </c>
      <c r="C22" s="66">
        <v>0.02</v>
      </c>
      <c r="D22" s="79" t="s">
        <v>695</v>
      </c>
    </row>
    <row r="23" spans="1:4" x14ac:dyDescent="0.25">
      <c r="A23" s="80">
        <v>1912</v>
      </c>
      <c r="B23" s="79" t="s">
        <v>21</v>
      </c>
      <c r="C23" s="66">
        <v>0.02</v>
      </c>
      <c r="D23" s="79" t="s">
        <v>695</v>
      </c>
    </row>
    <row r="24" spans="1:4" x14ac:dyDescent="0.25">
      <c r="A24" s="80">
        <v>1913</v>
      </c>
      <c r="B24" s="79" t="s">
        <v>21</v>
      </c>
      <c r="C24" s="66">
        <v>0.02</v>
      </c>
      <c r="D24" s="79" t="s">
        <v>695</v>
      </c>
    </row>
    <row r="25" spans="1:4" x14ac:dyDescent="0.25">
      <c r="A25" s="80">
        <v>1914</v>
      </c>
      <c r="B25" s="79" t="s">
        <v>21</v>
      </c>
      <c r="C25" s="66">
        <v>0.02</v>
      </c>
      <c r="D25" s="79" t="s">
        <v>695</v>
      </c>
    </row>
    <row r="26" spans="1:4" x14ac:dyDescent="0.25">
      <c r="A26" s="80">
        <v>1915</v>
      </c>
      <c r="B26" s="79" t="s">
        <v>21</v>
      </c>
      <c r="C26" s="66">
        <v>0.02</v>
      </c>
      <c r="D26" s="79" t="s">
        <v>695</v>
      </c>
    </row>
    <row r="27" spans="1:4" x14ac:dyDescent="0.25">
      <c r="A27" s="80">
        <v>1916</v>
      </c>
      <c r="B27" s="79" t="s">
        <v>21</v>
      </c>
      <c r="C27" s="66">
        <v>0.02</v>
      </c>
      <c r="D27" s="79" t="s">
        <v>695</v>
      </c>
    </row>
    <row r="28" spans="1:4" x14ac:dyDescent="0.25">
      <c r="A28" s="80">
        <v>1917</v>
      </c>
      <c r="B28" s="79" t="s">
        <v>21</v>
      </c>
      <c r="C28" s="66">
        <v>0.02</v>
      </c>
      <c r="D28" s="79" t="s">
        <v>695</v>
      </c>
    </row>
    <row r="29" spans="1:4" x14ac:dyDescent="0.25">
      <c r="A29" s="80">
        <v>1918</v>
      </c>
      <c r="B29" s="79" t="s">
        <v>21</v>
      </c>
      <c r="C29" s="66">
        <v>0.02</v>
      </c>
      <c r="D29" s="79" t="s">
        <v>695</v>
      </c>
    </row>
    <row r="30" spans="1:4" x14ac:dyDescent="0.25">
      <c r="A30" s="80">
        <v>1919</v>
      </c>
      <c r="B30" s="79" t="s">
        <v>21</v>
      </c>
      <c r="C30" s="66">
        <v>0.02</v>
      </c>
      <c r="D30" s="79" t="s">
        <v>695</v>
      </c>
    </row>
    <row r="31" spans="1:4" x14ac:dyDescent="0.25">
      <c r="A31" s="80">
        <v>1920</v>
      </c>
      <c r="B31" s="79" t="s">
        <v>21</v>
      </c>
      <c r="C31" s="66">
        <v>0.02</v>
      </c>
      <c r="D31" s="79" t="s">
        <v>695</v>
      </c>
    </row>
    <row r="32" spans="1:4" x14ac:dyDescent="0.25">
      <c r="A32" s="80">
        <v>1921</v>
      </c>
      <c r="B32" s="79" t="s">
        <v>21</v>
      </c>
      <c r="C32" s="66">
        <v>0.02</v>
      </c>
      <c r="D32" s="79" t="s">
        <v>695</v>
      </c>
    </row>
    <row r="33" spans="1:4" x14ac:dyDescent="0.25">
      <c r="A33" s="80">
        <v>1921</v>
      </c>
      <c r="B33" s="79" t="s">
        <v>3</v>
      </c>
      <c r="C33" s="67">
        <v>0.01</v>
      </c>
      <c r="D33" s="79" t="s">
        <v>676</v>
      </c>
    </row>
    <row r="34" spans="1:4" x14ac:dyDescent="0.25">
      <c r="A34" s="80">
        <v>1922</v>
      </c>
      <c r="B34" s="79" t="s">
        <v>21</v>
      </c>
      <c r="C34" s="66">
        <v>0.02</v>
      </c>
      <c r="D34" s="79" t="s">
        <v>695</v>
      </c>
    </row>
    <row r="35" spans="1:4" x14ac:dyDescent="0.25">
      <c r="A35" s="80">
        <v>1922</v>
      </c>
      <c r="B35" s="79" t="s">
        <v>3</v>
      </c>
      <c r="C35" s="67">
        <v>0.01</v>
      </c>
      <c r="D35" s="79" t="s">
        <v>676</v>
      </c>
    </row>
    <row r="36" spans="1:4" x14ac:dyDescent="0.25">
      <c r="A36" s="80">
        <v>1923</v>
      </c>
      <c r="B36" s="79" t="s">
        <v>21</v>
      </c>
      <c r="C36" s="66">
        <v>0.02</v>
      </c>
      <c r="D36" s="79" t="s">
        <v>695</v>
      </c>
    </row>
    <row r="37" spans="1:4" x14ac:dyDescent="0.25">
      <c r="A37" s="80">
        <v>1923</v>
      </c>
      <c r="B37" s="79" t="s">
        <v>3</v>
      </c>
      <c r="C37" s="67">
        <v>0.01</v>
      </c>
      <c r="D37" s="79" t="s">
        <v>676</v>
      </c>
    </row>
    <row r="38" spans="1:4" x14ac:dyDescent="0.25">
      <c r="A38" s="80">
        <v>1924</v>
      </c>
      <c r="B38" s="79" t="s">
        <v>21</v>
      </c>
      <c r="C38" s="66">
        <v>0.02</v>
      </c>
      <c r="D38" s="79" t="s">
        <v>695</v>
      </c>
    </row>
    <row r="39" spans="1:4" x14ac:dyDescent="0.25">
      <c r="A39" s="80">
        <v>1924</v>
      </c>
      <c r="B39" s="79" t="s">
        <v>3</v>
      </c>
      <c r="C39" s="67">
        <v>0.02</v>
      </c>
      <c r="D39" s="79" t="s">
        <v>676</v>
      </c>
    </row>
    <row r="40" spans="1:4" x14ac:dyDescent="0.25">
      <c r="A40" s="80">
        <v>1925</v>
      </c>
      <c r="B40" s="79" t="s">
        <v>21</v>
      </c>
      <c r="C40" s="66">
        <v>0.02</v>
      </c>
      <c r="D40" s="79" t="s">
        <v>695</v>
      </c>
    </row>
    <row r="41" spans="1:4" x14ac:dyDescent="0.25">
      <c r="A41" s="80">
        <v>1925</v>
      </c>
      <c r="B41" s="79" t="s">
        <v>3</v>
      </c>
      <c r="C41" s="67">
        <v>0.02</v>
      </c>
      <c r="D41" s="79" t="s">
        <v>676</v>
      </c>
    </row>
    <row r="42" spans="1:4" x14ac:dyDescent="0.25">
      <c r="A42" s="80">
        <v>1926</v>
      </c>
      <c r="B42" s="79" t="s">
        <v>21</v>
      </c>
      <c r="C42" s="66">
        <v>0.02</v>
      </c>
      <c r="D42" s="79" t="s">
        <v>695</v>
      </c>
    </row>
    <row r="43" spans="1:4" x14ac:dyDescent="0.25">
      <c r="A43" s="80">
        <v>1926</v>
      </c>
      <c r="B43" s="79" t="s">
        <v>3</v>
      </c>
      <c r="C43" s="67">
        <v>0.02</v>
      </c>
      <c r="D43" s="79" t="s">
        <v>676</v>
      </c>
    </row>
    <row r="44" spans="1:4" x14ac:dyDescent="0.25">
      <c r="A44" s="80">
        <v>1927</v>
      </c>
      <c r="B44" s="79" t="s">
        <v>21</v>
      </c>
      <c r="C44" s="66">
        <v>0.02</v>
      </c>
      <c r="D44" s="79" t="s">
        <v>695</v>
      </c>
    </row>
    <row r="45" spans="1:4" x14ac:dyDescent="0.25">
      <c r="A45" s="80">
        <v>1927</v>
      </c>
      <c r="B45" s="79" t="s">
        <v>3</v>
      </c>
      <c r="C45" s="67">
        <v>0.02</v>
      </c>
      <c r="D45" s="79" t="s">
        <v>676</v>
      </c>
    </row>
    <row r="46" spans="1:4" x14ac:dyDescent="0.25">
      <c r="A46" s="80">
        <v>1928</v>
      </c>
      <c r="B46" s="79" t="s">
        <v>21</v>
      </c>
      <c r="C46" s="66">
        <v>0.02</v>
      </c>
      <c r="D46" s="79" t="s">
        <v>695</v>
      </c>
    </row>
    <row r="47" spans="1:4" x14ac:dyDescent="0.25">
      <c r="A47" s="80">
        <v>1928</v>
      </c>
      <c r="B47" s="79" t="s">
        <v>3</v>
      </c>
      <c r="C47" s="67">
        <v>0.02</v>
      </c>
      <c r="D47" s="79" t="s">
        <v>676</v>
      </c>
    </row>
    <row r="48" spans="1:4" x14ac:dyDescent="0.25">
      <c r="A48" s="80">
        <v>1929</v>
      </c>
      <c r="B48" s="79" t="s">
        <v>21</v>
      </c>
      <c r="C48" s="66">
        <v>0.02</v>
      </c>
      <c r="D48" s="79" t="s">
        <v>695</v>
      </c>
    </row>
    <row r="49" spans="1:4" x14ac:dyDescent="0.25">
      <c r="A49" s="80">
        <v>1929</v>
      </c>
      <c r="B49" s="79" t="s">
        <v>3</v>
      </c>
      <c r="C49" s="67">
        <v>0.03</v>
      </c>
      <c r="D49" s="79" t="s">
        <v>676</v>
      </c>
    </row>
    <row r="50" spans="1:4" x14ac:dyDescent="0.25">
      <c r="A50" s="80">
        <v>1930</v>
      </c>
      <c r="B50" s="79" t="s">
        <v>21</v>
      </c>
      <c r="C50" s="66">
        <v>0.02</v>
      </c>
      <c r="D50" s="79" t="s">
        <v>695</v>
      </c>
    </row>
    <row r="51" spans="1:4" x14ac:dyDescent="0.25">
      <c r="A51" s="80">
        <v>1930</v>
      </c>
      <c r="B51" s="79" t="s">
        <v>3</v>
      </c>
      <c r="C51" s="67">
        <v>0.03</v>
      </c>
      <c r="D51" s="79" t="s">
        <v>676</v>
      </c>
    </row>
    <row r="52" spans="1:4" x14ac:dyDescent="0.25">
      <c r="A52" s="80">
        <v>1931</v>
      </c>
      <c r="B52" s="79" t="s">
        <v>21</v>
      </c>
      <c r="C52" s="66">
        <v>0.02</v>
      </c>
      <c r="D52" s="79" t="s">
        <v>695</v>
      </c>
    </row>
    <row r="53" spans="1:4" x14ac:dyDescent="0.25">
      <c r="A53" s="80">
        <v>1931</v>
      </c>
      <c r="B53" s="79" t="s">
        <v>3</v>
      </c>
      <c r="C53" s="67">
        <v>0.04</v>
      </c>
      <c r="D53" s="79" t="s">
        <v>676</v>
      </c>
    </row>
    <row r="54" spans="1:4" x14ac:dyDescent="0.25">
      <c r="A54" s="80">
        <v>1932</v>
      </c>
      <c r="B54" s="79" t="s">
        <v>21</v>
      </c>
      <c r="C54" s="66">
        <v>0.02</v>
      </c>
      <c r="D54" s="79" t="s">
        <v>695</v>
      </c>
    </row>
    <row r="55" spans="1:4" x14ac:dyDescent="0.25">
      <c r="A55" s="80">
        <v>1932</v>
      </c>
      <c r="B55" s="79" t="s">
        <v>3</v>
      </c>
      <c r="C55" s="67">
        <v>0.04</v>
      </c>
      <c r="D55" s="79" t="s">
        <v>676</v>
      </c>
    </row>
    <row r="56" spans="1:4" x14ac:dyDescent="0.25">
      <c r="A56" s="80">
        <v>1933</v>
      </c>
      <c r="B56" s="79" t="s">
        <v>137</v>
      </c>
      <c r="C56" s="65">
        <v>0.05</v>
      </c>
      <c r="D56" s="79" t="s">
        <v>685</v>
      </c>
    </row>
    <row r="57" spans="1:4" x14ac:dyDescent="0.25">
      <c r="A57" s="80">
        <v>1933</v>
      </c>
      <c r="B57" s="79" t="s">
        <v>21</v>
      </c>
      <c r="C57" s="66">
        <v>0.02</v>
      </c>
      <c r="D57" s="79" t="s">
        <v>695</v>
      </c>
    </row>
    <row r="58" spans="1:4" x14ac:dyDescent="0.25">
      <c r="A58" s="80">
        <v>1933</v>
      </c>
      <c r="B58" s="79" t="s">
        <v>3</v>
      </c>
      <c r="C58" s="67">
        <v>0.05</v>
      </c>
      <c r="D58" s="79" t="s">
        <v>676</v>
      </c>
    </row>
    <row r="59" spans="1:4" x14ac:dyDescent="0.25">
      <c r="A59" s="80">
        <v>1933</v>
      </c>
      <c r="B59" s="79" t="s">
        <v>22</v>
      </c>
      <c r="C59" s="81">
        <v>0.05</v>
      </c>
      <c r="D59" s="79" t="s">
        <v>707</v>
      </c>
    </row>
    <row r="60" spans="1:4" x14ac:dyDescent="0.25">
      <c r="A60" s="80">
        <v>1934</v>
      </c>
      <c r="B60" s="79" t="s">
        <v>123</v>
      </c>
      <c r="C60" s="65">
        <v>1</v>
      </c>
      <c r="D60" s="79" t="s">
        <v>683</v>
      </c>
    </row>
    <row r="61" spans="1:4" x14ac:dyDescent="0.25">
      <c r="A61" s="80">
        <v>1934</v>
      </c>
      <c r="B61" s="79" t="s">
        <v>137</v>
      </c>
      <c r="C61" s="65">
        <v>0.05</v>
      </c>
      <c r="D61" s="79" t="s">
        <v>685</v>
      </c>
    </row>
    <row r="62" spans="1:4" x14ac:dyDescent="0.25">
      <c r="A62" s="80">
        <v>1934</v>
      </c>
      <c r="B62" s="79" t="s">
        <v>21</v>
      </c>
      <c r="C62" s="66">
        <v>0.02</v>
      </c>
      <c r="D62" s="79" t="s">
        <v>695</v>
      </c>
    </row>
    <row r="63" spans="1:4" x14ac:dyDescent="0.25">
      <c r="A63" s="80">
        <v>1934</v>
      </c>
      <c r="B63" s="79" t="s">
        <v>3</v>
      </c>
      <c r="C63" s="67">
        <v>0.05</v>
      </c>
      <c r="D63" s="79" t="s">
        <v>676</v>
      </c>
    </row>
    <row r="64" spans="1:4" x14ac:dyDescent="0.25">
      <c r="A64" s="80">
        <v>1934</v>
      </c>
      <c r="B64" s="79" t="s">
        <v>22</v>
      </c>
      <c r="C64" s="81">
        <v>0.05</v>
      </c>
      <c r="D64" s="79" t="s">
        <v>707</v>
      </c>
    </row>
    <row r="65" spans="1:4" x14ac:dyDescent="0.25">
      <c r="A65" s="80">
        <v>1935</v>
      </c>
      <c r="B65" s="79" t="s">
        <v>677</v>
      </c>
      <c r="C65" s="71">
        <v>2.5000000000000001E-3</v>
      </c>
      <c r="D65" s="79" t="s">
        <v>678</v>
      </c>
    </row>
    <row r="66" spans="1:4" x14ac:dyDescent="0.25">
      <c r="A66" s="80">
        <v>1935</v>
      </c>
      <c r="B66" s="79" t="s">
        <v>679</v>
      </c>
      <c r="C66" s="71">
        <v>2.5000000000000001E-3</v>
      </c>
      <c r="D66" s="79" t="s">
        <v>680</v>
      </c>
    </row>
    <row r="67" spans="1:4" x14ac:dyDescent="0.25">
      <c r="A67" s="80">
        <v>1935</v>
      </c>
      <c r="B67" s="79" t="s">
        <v>681</v>
      </c>
      <c r="C67" s="70">
        <v>5.0000000000000001E-3</v>
      </c>
      <c r="D67" s="79" t="s">
        <v>678</v>
      </c>
    </row>
    <row r="68" spans="1:4" x14ac:dyDescent="0.25">
      <c r="A68" s="80">
        <v>1935</v>
      </c>
      <c r="B68" s="79" t="s">
        <v>682</v>
      </c>
      <c r="C68" s="71">
        <v>2.5000000000000001E-3</v>
      </c>
      <c r="D68" s="79" t="s">
        <v>678</v>
      </c>
    </row>
    <row r="69" spans="1:4" x14ac:dyDescent="0.25">
      <c r="A69" s="80">
        <v>1935</v>
      </c>
      <c r="B69" s="79" t="s">
        <v>123</v>
      </c>
      <c r="C69" s="65">
        <v>1</v>
      </c>
      <c r="D69" s="79" t="s">
        <v>683</v>
      </c>
    </row>
    <row r="70" spans="1:4" x14ac:dyDescent="0.25">
      <c r="A70" s="80">
        <v>1935</v>
      </c>
      <c r="B70" s="79" t="s">
        <v>137</v>
      </c>
      <c r="C70" s="65">
        <v>0.05</v>
      </c>
      <c r="D70" s="79" t="s">
        <v>685</v>
      </c>
    </row>
    <row r="71" spans="1:4" x14ac:dyDescent="0.25">
      <c r="A71" s="80">
        <v>1935</v>
      </c>
      <c r="B71" s="79" t="s">
        <v>8</v>
      </c>
      <c r="C71" s="65">
        <v>0.01</v>
      </c>
      <c r="D71" s="79" t="s">
        <v>689</v>
      </c>
    </row>
    <row r="72" spans="1:4" x14ac:dyDescent="0.25">
      <c r="A72" s="80">
        <v>1935</v>
      </c>
      <c r="B72" s="79" t="s">
        <v>53</v>
      </c>
      <c r="C72" s="65">
        <v>0.5</v>
      </c>
      <c r="D72" s="79" t="s">
        <v>691</v>
      </c>
    </row>
    <row r="73" spans="1:4" x14ac:dyDescent="0.25">
      <c r="A73" s="80">
        <v>1935</v>
      </c>
      <c r="B73" s="79" t="s">
        <v>21</v>
      </c>
      <c r="C73" s="66">
        <v>0.02</v>
      </c>
      <c r="D73" s="79" t="s">
        <v>695</v>
      </c>
    </row>
    <row r="74" spans="1:4" x14ac:dyDescent="0.25">
      <c r="A74" s="80">
        <v>1935</v>
      </c>
      <c r="B74" s="79" t="s">
        <v>3</v>
      </c>
      <c r="C74" s="67">
        <v>0.05</v>
      </c>
      <c r="D74" s="79" t="s">
        <v>676</v>
      </c>
    </row>
    <row r="75" spans="1:4" x14ac:dyDescent="0.25">
      <c r="A75" s="80">
        <v>1935</v>
      </c>
      <c r="B75" s="79" t="s">
        <v>22</v>
      </c>
      <c r="C75" s="81">
        <v>0.05</v>
      </c>
      <c r="D75" s="79" t="s">
        <v>707</v>
      </c>
    </row>
    <row r="76" spans="1:4" x14ac:dyDescent="0.25">
      <c r="A76" s="80">
        <v>1935</v>
      </c>
      <c r="B76" s="79" t="s">
        <v>19</v>
      </c>
      <c r="C76" s="82">
        <v>0.03</v>
      </c>
      <c r="D76" s="79" t="s">
        <v>709</v>
      </c>
    </row>
    <row r="77" spans="1:4" x14ac:dyDescent="0.25">
      <c r="A77" s="80">
        <v>1935</v>
      </c>
      <c r="B77" s="79" t="s">
        <v>714</v>
      </c>
      <c r="C77" s="65">
        <v>0.02</v>
      </c>
      <c r="D77" s="79" t="s">
        <v>715</v>
      </c>
    </row>
    <row r="78" spans="1:4" x14ac:dyDescent="0.25">
      <c r="A78" s="80">
        <v>1935</v>
      </c>
      <c r="B78" s="79" t="s">
        <v>718</v>
      </c>
      <c r="C78" s="65">
        <v>0.1</v>
      </c>
      <c r="D78" s="79" t="s">
        <v>719</v>
      </c>
    </row>
    <row r="79" spans="1:4" x14ac:dyDescent="0.25">
      <c r="A79" s="80">
        <v>1935</v>
      </c>
      <c r="B79" s="79" t="s">
        <v>6</v>
      </c>
      <c r="C79" s="69">
        <v>2.64E-2</v>
      </c>
      <c r="D79" s="79" t="s">
        <v>727</v>
      </c>
    </row>
    <row r="80" spans="1:4" x14ac:dyDescent="0.25">
      <c r="A80" s="80">
        <v>1936</v>
      </c>
      <c r="B80" s="79" t="s">
        <v>677</v>
      </c>
      <c r="C80" s="71">
        <v>2.5000000000000001E-3</v>
      </c>
      <c r="D80" s="79" t="s">
        <v>678</v>
      </c>
    </row>
    <row r="81" spans="1:4" x14ac:dyDescent="0.25">
      <c r="A81" s="80">
        <v>1936</v>
      </c>
      <c r="B81" s="79" t="s">
        <v>679</v>
      </c>
      <c r="C81" s="71">
        <v>2.5000000000000001E-3</v>
      </c>
      <c r="D81" s="79" t="s">
        <v>680</v>
      </c>
    </row>
    <row r="82" spans="1:4" x14ac:dyDescent="0.25">
      <c r="A82" s="80">
        <v>1936</v>
      </c>
      <c r="B82" s="79" t="s">
        <v>681</v>
      </c>
      <c r="C82" s="70">
        <v>5.0000000000000001E-3</v>
      </c>
      <c r="D82" s="79" t="s">
        <v>678</v>
      </c>
    </row>
    <row r="83" spans="1:4" x14ac:dyDescent="0.25">
      <c r="A83" s="80">
        <v>1936</v>
      </c>
      <c r="B83" s="79" t="s">
        <v>682</v>
      </c>
      <c r="C83" s="71">
        <v>2.5000000000000001E-3</v>
      </c>
      <c r="D83" s="79" t="s">
        <v>678</v>
      </c>
    </row>
    <row r="84" spans="1:4" x14ac:dyDescent="0.25">
      <c r="A84" s="80">
        <v>1936</v>
      </c>
      <c r="B84" s="79" t="s">
        <v>123</v>
      </c>
      <c r="C84" s="65">
        <v>1</v>
      </c>
      <c r="D84" s="79" t="s">
        <v>683</v>
      </c>
    </row>
    <row r="85" spans="1:4" x14ac:dyDescent="0.25">
      <c r="A85" s="80">
        <v>1936</v>
      </c>
      <c r="B85" s="79" t="s">
        <v>137</v>
      </c>
      <c r="C85" s="65">
        <v>0.05</v>
      </c>
      <c r="D85" s="79" t="s">
        <v>685</v>
      </c>
    </row>
    <row r="86" spans="1:4" x14ac:dyDescent="0.25">
      <c r="A86" s="80">
        <v>1936</v>
      </c>
      <c r="B86" s="79" t="s">
        <v>8</v>
      </c>
      <c r="C86" s="65">
        <v>0.01</v>
      </c>
      <c r="D86" s="79" t="s">
        <v>689</v>
      </c>
    </row>
    <row r="87" spans="1:4" x14ac:dyDescent="0.25">
      <c r="A87" s="80">
        <v>1936</v>
      </c>
      <c r="B87" s="79" t="s">
        <v>53</v>
      </c>
      <c r="C87" s="65">
        <v>0.5</v>
      </c>
      <c r="D87" s="79" t="s">
        <v>691</v>
      </c>
    </row>
    <row r="88" spans="1:4" x14ac:dyDescent="0.25">
      <c r="A88" s="80">
        <v>1936</v>
      </c>
      <c r="B88" s="79" t="s">
        <v>21</v>
      </c>
      <c r="C88" s="66">
        <v>0.02</v>
      </c>
      <c r="D88" s="79" t="s">
        <v>695</v>
      </c>
    </row>
    <row r="89" spans="1:4" x14ac:dyDescent="0.25">
      <c r="A89" s="80">
        <v>1936</v>
      </c>
      <c r="B89" s="79" t="s">
        <v>3</v>
      </c>
      <c r="C89" s="67">
        <v>0.05</v>
      </c>
      <c r="D89" s="79" t="s">
        <v>676</v>
      </c>
    </row>
    <row r="90" spans="1:4" x14ac:dyDescent="0.25">
      <c r="A90" s="80">
        <v>1936</v>
      </c>
      <c r="B90" s="79" t="s">
        <v>22</v>
      </c>
      <c r="C90" s="81">
        <v>0.05</v>
      </c>
      <c r="D90" s="79" t="s">
        <v>707</v>
      </c>
    </row>
    <row r="91" spans="1:4" x14ac:dyDescent="0.25">
      <c r="A91" s="80">
        <v>1936</v>
      </c>
      <c r="B91" s="79" t="s">
        <v>19</v>
      </c>
      <c r="C91" s="82">
        <v>0.03</v>
      </c>
      <c r="D91" s="79" t="s">
        <v>709</v>
      </c>
    </row>
    <row r="92" spans="1:4" x14ac:dyDescent="0.25">
      <c r="A92" s="80">
        <v>1936</v>
      </c>
      <c r="B92" s="79" t="s">
        <v>714</v>
      </c>
      <c r="C92" s="65">
        <v>0.02</v>
      </c>
      <c r="D92" s="79" t="s">
        <v>715</v>
      </c>
    </row>
    <row r="93" spans="1:4" x14ac:dyDescent="0.25">
      <c r="A93" s="80">
        <v>1936</v>
      </c>
      <c r="B93" s="79" t="s">
        <v>718</v>
      </c>
      <c r="C93" s="65">
        <v>0.1</v>
      </c>
      <c r="D93" s="79" t="s">
        <v>719</v>
      </c>
    </row>
    <row r="94" spans="1:4" x14ac:dyDescent="0.25">
      <c r="A94" s="80">
        <v>1936</v>
      </c>
      <c r="B94" s="79" t="s">
        <v>6</v>
      </c>
      <c r="C94" s="69">
        <v>2.64E-2</v>
      </c>
      <c r="D94" s="79" t="s">
        <v>728</v>
      </c>
    </row>
    <row r="95" spans="1:4" x14ac:dyDescent="0.25">
      <c r="A95" s="80">
        <v>1937</v>
      </c>
      <c r="B95" s="79" t="s">
        <v>677</v>
      </c>
      <c r="C95" s="71">
        <v>2.5000000000000001E-3</v>
      </c>
      <c r="D95" s="79" t="s">
        <v>678</v>
      </c>
    </row>
    <row r="96" spans="1:4" x14ac:dyDescent="0.25">
      <c r="A96" s="80">
        <v>1937</v>
      </c>
      <c r="B96" s="79" t="s">
        <v>679</v>
      </c>
      <c r="C96" s="71">
        <v>2.5000000000000001E-3</v>
      </c>
      <c r="D96" s="79" t="s">
        <v>680</v>
      </c>
    </row>
    <row r="97" spans="1:4" x14ac:dyDescent="0.25">
      <c r="A97" s="80">
        <v>1937</v>
      </c>
      <c r="B97" s="79" t="s">
        <v>681</v>
      </c>
      <c r="C97" s="70">
        <v>5.0000000000000001E-3</v>
      </c>
      <c r="D97" s="79" t="s">
        <v>678</v>
      </c>
    </row>
    <row r="98" spans="1:4" x14ac:dyDescent="0.25">
      <c r="A98" s="80">
        <v>1937</v>
      </c>
      <c r="B98" s="79" t="s">
        <v>682</v>
      </c>
      <c r="C98" s="71">
        <v>2.5000000000000001E-3</v>
      </c>
      <c r="D98" s="79" t="s">
        <v>678</v>
      </c>
    </row>
    <row r="99" spans="1:4" x14ac:dyDescent="0.25">
      <c r="A99" s="80">
        <v>1937</v>
      </c>
      <c r="B99" s="79" t="s">
        <v>123</v>
      </c>
      <c r="C99" s="65">
        <v>1</v>
      </c>
      <c r="D99" s="79" t="s">
        <v>683</v>
      </c>
    </row>
    <row r="100" spans="1:4" x14ac:dyDescent="0.25">
      <c r="A100" s="80">
        <v>1937</v>
      </c>
      <c r="B100" s="79" t="s">
        <v>137</v>
      </c>
      <c r="C100" s="65">
        <v>0.05</v>
      </c>
      <c r="D100" s="79" t="s">
        <v>685</v>
      </c>
    </row>
    <row r="101" spans="1:4" x14ac:dyDescent="0.25">
      <c r="A101" s="80">
        <v>1937</v>
      </c>
      <c r="B101" s="79" t="s">
        <v>8</v>
      </c>
      <c r="C101" s="65">
        <v>0.01</v>
      </c>
      <c r="D101" s="79" t="s">
        <v>689</v>
      </c>
    </row>
    <row r="102" spans="1:4" x14ac:dyDescent="0.25">
      <c r="A102" s="80">
        <v>1937</v>
      </c>
      <c r="B102" s="79" t="s">
        <v>53</v>
      </c>
      <c r="C102" s="65">
        <v>0.5</v>
      </c>
      <c r="D102" s="79" t="s">
        <v>691</v>
      </c>
    </row>
    <row r="103" spans="1:4" x14ac:dyDescent="0.25">
      <c r="A103" s="80">
        <v>1937</v>
      </c>
      <c r="B103" s="79" t="s">
        <v>21</v>
      </c>
      <c r="C103" s="66">
        <v>2.2499999999999999E-2</v>
      </c>
      <c r="D103" s="79" t="s">
        <v>695</v>
      </c>
    </row>
    <row r="104" spans="1:4" x14ac:dyDescent="0.25">
      <c r="A104" s="80">
        <v>1937</v>
      </c>
      <c r="B104" s="79" t="s">
        <v>3</v>
      </c>
      <c r="C104" s="67">
        <v>0.05</v>
      </c>
      <c r="D104" s="79" t="s">
        <v>676</v>
      </c>
    </row>
    <row r="105" spans="1:4" x14ac:dyDescent="0.25">
      <c r="A105" s="80">
        <v>1937</v>
      </c>
      <c r="B105" s="79" t="s">
        <v>365</v>
      </c>
      <c r="C105" s="70">
        <v>1.4999999999999999E-2</v>
      </c>
      <c r="D105" s="79" t="s">
        <v>703</v>
      </c>
    </row>
    <row r="106" spans="1:4" x14ac:dyDescent="0.25">
      <c r="A106" s="80">
        <v>1937</v>
      </c>
      <c r="B106" s="79" t="s">
        <v>22</v>
      </c>
      <c r="C106" s="81">
        <v>0.05</v>
      </c>
      <c r="D106" s="79" t="s">
        <v>707</v>
      </c>
    </row>
    <row r="107" spans="1:4" x14ac:dyDescent="0.25">
      <c r="A107" s="80">
        <v>1937</v>
      </c>
      <c r="B107" s="79" t="s">
        <v>19</v>
      </c>
      <c r="C107" s="82">
        <v>0.03</v>
      </c>
      <c r="D107" s="79" t="s">
        <v>709</v>
      </c>
    </row>
    <row r="108" spans="1:4" x14ac:dyDescent="0.25">
      <c r="A108" s="80">
        <v>1937</v>
      </c>
      <c r="B108" s="79" t="s">
        <v>714</v>
      </c>
      <c r="C108" s="65">
        <v>0.02</v>
      </c>
      <c r="D108" s="79" t="s">
        <v>715</v>
      </c>
    </row>
    <row r="109" spans="1:4" x14ac:dyDescent="0.25">
      <c r="A109" s="80">
        <v>1937</v>
      </c>
      <c r="B109" s="79" t="s">
        <v>718</v>
      </c>
      <c r="C109" s="65">
        <v>0.1</v>
      </c>
      <c r="D109" s="79" t="s">
        <v>719</v>
      </c>
    </row>
    <row r="110" spans="1:4" x14ac:dyDescent="0.25">
      <c r="A110" s="80">
        <v>1937</v>
      </c>
      <c r="B110" s="79" t="s">
        <v>6</v>
      </c>
      <c r="C110" s="69">
        <v>2.64E-2</v>
      </c>
      <c r="D110" s="79" t="s">
        <v>728</v>
      </c>
    </row>
    <row r="111" spans="1:4" x14ac:dyDescent="0.25">
      <c r="A111" s="80">
        <v>1938</v>
      </c>
      <c r="B111" s="79" t="s">
        <v>677</v>
      </c>
      <c r="C111" s="71">
        <v>2.5000000000000001E-3</v>
      </c>
      <c r="D111" s="79" t="s">
        <v>678</v>
      </c>
    </row>
    <row r="112" spans="1:4" x14ac:dyDescent="0.25">
      <c r="A112" s="80">
        <v>1938</v>
      </c>
      <c r="B112" s="79" t="s">
        <v>679</v>
      </c>
      <c r="C112" s="71">
        <v>2.5000000000000001E-3</v>
      </c>
      <c r="D112" s="79" t="s">
        <v>680</v>
      </c>
    </row>
    <row r="113" spans="1:4" x14ac:dyDescent="0.25">
      <c r="A113" s="80">
        <v>1938</v>
      </c>
      <c r="B113" s="79" t="s">
        <v>681</v>
      </c>
      <c r="C113" s="70">
        <v>5.0000000000000001E-3</v>
      </c>
      <c r="D113" s="79" t="s">
        <v>678</v>
      </c>
    </row>
    <row r="114" spans="1:4" x14ac:dyDescent="0.25">
      <c r="A114" s="80">
        <v>1938</v>
      </c>
      <c r="B114" s="79" t="s">
        <v>682</v>
      </c>
      <c r="C114" s="71">
        <v>2.5000000000000001E-3</v>
      </c>
      <c r="D114" s="79" t="s">
        <v>678</v>
      </c>
    </row>
    <row r="115" spans="1:4" x14ac:dyDescent="0.25">
      <c r="A115" s="80">
        <v>1938</v>
      </c>
      <c r="B115" s="79" t="s">
        <v>123</v>
      </c>
      <c r="C115" s="65">
        <v>1</v>
      </c>
      <c r="D115" s="79" t="s">
        <v>683</v>
      </c>
    </row>
    <row r="116" spans="1:4" x14ac:dyDescent="0.25">
      <c r="A116" s="80">
        <v>1938</v>
      </c>
      <c r="B116" s="79" t="s">
        <v>137</v>
      </c>
      <c r="C116" s="65">
        <v>0.05</v>
      </c>
      <c r="D116" s="79" t="s">
        <v>685</v>
      </c>
    </row>
    <row r="117" spans="1:4" x14ac:dyDescent="0.25">
      <c r="A117" s="80">
        <v>1938</v>
      </c>
      <c r="B117" s="79" t="s">
        <v>8</v>
      </c>
      <c r="C117" s="65">
        <v>0.01</v>
      </c>
      <c r="D117" s="79" t="s">
        <v>689</v>
      </c>
    </row>
    <row r="118" spans="1:4" x14ac:dyDescent="0.25">
      <c r="A118" s="80">
        <v>1938</v>
      </c>
      <c r="B118" s="79" t="s">
        <v>53</v>
      </c>
      <c r="C118" s="65">
        <v>0.5</v>
      </c>
      <c r="D118" s="79" t="s">
        <v>691</v>
      </c>
    </row>
    <row r="119" spans="1:4" x14ac:dyDescent="0.25">
      <c r="A119" s="80">
        <v>1938</v>
      </c>
      <c r="B119" s="79" t="s">
        <v>21</v>
      </c>
      <c r="C119" s="66">
        <v>2.2499999999999999E-2</v>
      </c>
      <c r="D119" s="79" t="s">
        <v>695</v>
      </c>
    </row>
    <row r="120" spans="1:4" x14ac:dyDescent="0.25">
      <c r="A120" s="80">
        <v>1938</v>
      </c>
      <c r="B120" s="79" t="s">
        <v>3</v>
      </c>
      <c r="C120" s="67">
        <v>0.05</v>
      </c>
      <c r="D120" s="79" t="s">
        <v>676</v>
      </c>
    </row>
    <row r="121" spans="1:4" x14ac:dyDescent="0.25">
      <c r="A121" s="80">
        <v>1938</v>
      </c>
      <c r="B121" s="79" t="s">
        <v>365</v>
      </c>
      <c r="C121" s="70">
        <v>1.4999999999999999E-2</v>
      </c>
      <c r="D121" s="79" t="s">
        <v>703</v>
      </c>
    </row>
    <row r="122" spans="1:4" x14ac:dyDescent="0.25">
      <c r="A122" s="80">
        <v>1938</v>
      </c>
      <c r="B122" s="79" t="s">
        <v>22</v>
      </c>
      <c r="C122" s="81">
        <v>0.05</v>
      </c>
      <c r="D122" s="79" t="s">
        <v>707</v>
      </c>
    </row>
    <row r="123" spans="1:4" x14ac:dyDescent="0.25">
      <c r="A123" s="80">
        <v>1938</v>
      </c>
      <c r="B123" s="79" t="s">
        <v>19</v>
      </c>
      <c r="C123" s="82">
        <v>0.03</v>
      </c>
      <c r="D123" s="79" t="s">
        <v>709</v>
      </c>
    </row>
    <row r="124" spans="1:4" x14ac:dyDescent="0.25">
      <c r="A124" s="80">
        <v>1938</v>
      </c>
      <c r="B124" s="79" t="s">
        <v>714</v>
      </c>
      <c r="C124" s="65">
        <v>0.02</v>
      </c>
      <c r="D124" s="79" t="s">
        <v>715</v>
      </c>
    </row>
    <row r="125" spans="1:4" x14ac:dyDescent="0.25">
      <c r="A125" s="80">
        <v>1938</v>
      </c>
      <c r="B125" s="79" t="s">
        <v>718</v>
      </c>
      <c r="C125" s="65">
        <v>0.1</v>
      </c>
      <c r="D125" s="79" t="s">
        <v>719</v>
      </c>
    </row>
    <row r="126" spans="1:4" x14ac:dyDescent="0.25">
      <c r="A126" s="80">
        <v>1938</v>
      </c>
      <c r="B126" s="79" t="s">
        <v>6</v>
      </c>
      <c r="C126" s="69">
        <v>2.64E-2</v>
      </c>
      <c r="D126" s="79" t="s">
        <v>728</v>
      </c>
    </row>
    <row r="127" spans="1:4" x14ac:dyDescent="0.25">
      <c r="A127" s="80">
        <v>1939</v>
      </c>
      <c r="B127" s="79" t="s">
        <v>677</v>
      </c>
      <c r="C127" s="71">
        <v>2.5000000000000001E-3</v>
      </c>
      <c r="D127" s="79" t="s">
        <v>678</v>
      </c>
    </row>
    <row r="128" spans="1:4" x14ac:dyDescent="0.25">
      <c r="A128" s="80">
        <v>1939</v>
      </c>
      <c r="B128" s="79" t="s">
        <v>679</v>
      </c>
      <c r="C128" s="71">
        <v>2.5000000000000001E-3</v>
      </c>
      <c r="D128" s="79" t="s">
        <v>680</v>
      </c>
    </row>
    <row r="129" spans="1:4" x14ac:dyDescent="0.25">
      <c r="A129" s="80">
        <v>1939</v>
      </c>
      <c r="B129" s="79" t="s">
        <v>681</v>
      </c>
      <c r="C129" s="70">
        <v>5.0000000000000001E-3</v>
      </c>
      <c r="D129" s="79" t="s">
        <v>678</v>
      </c>
    </row>
    <row r="130" spans="1:4" x14ac:dyDescent="0.25">
      <c r="A130" s="80">
        <v>1939</v>
      </c>
      <c r="B130" s="79" t="s">
        <v>682</v>
      </c>
      <c r="C130" s="71">
        <v>2.5000000000000001E-3</v>
      </c>
      <c r="D130" s="79" t="s">
        <v>678</v>
      </c>
    </row>
    <row r="131" spans="1:4" x14ac:dyDescent="0.25">
      <c r="A131" s="80">
        <v>1939</v>
      </c>
      <c r="B131" s="79" t="s">
        <v>123</v>
      </c>
      <c r="C131" s="65">
        <v>1</v>
      </c>
      <c r="D131" s="79" t="s">
        <v>683</v>
      </c>
    </row>
    <row r="132" spans="1:4" x14ac:dyDescent="0.25">
      <c r="A132" s="80">
        <v>1939</v>
      </c>
      <c r="B132" s="79" t="s">
        <v>137</v>
      </c>
      <c r="C132" s="65">
        <v>0.05</v>
      </c>
      <c r="D132" s="79" t="s">
        <v>685</v>
      </c>
    </row>
    <row r="133" spans="1:4" x14ac:dyDescent="0.25">
      <c r="A133" s="80">
        <v>1939</v>
      </c>
      <c r="B133" s="79" t="s">
        <v>8</v>
      </c>
      <c r="C133" s="65">
        <v>0.02</v>
      </c>
      <c r="D133" s="79" t="s">
        <v>689</v>
      </c>
    </row>
    <row r="134" spans="1:4" x14ac:dyDescent="0.25">
      <c r="A134" s="80">
        <v>1939</v>
      </c>
      <c r="B134" s="79" t="s">
        <v>53</v>
      </c>
      <c r="C134" s="65">
        <v>0.5</v>
      </c>
      <c r="D134" s="79" t="s">
        <v>691</v>
      </c>
    </row>
    <row r="135" spans="1:4" x14ac:dyDescent="0.25">
      <c r="A135" s="80">
        <v>1939</v>
      </c>
      <c r="B135" s="79" t="s">
        <v>21</v>
      </c>
      <c r="C135" s="66">
        <v>2.2499999999999999E-2</v>
      </c>
      <c r="D135" s="79" t="s">
        <v>695</v>
      </c>
    </row>
    <row r="136" spans="1:4" x14ac:dyDescent="0.25">
      <c r="A136" s="80">
        <v>1939</v>
      </c>
      <c r="B136" s="79" t="s">
        <v>3</v>
      </c>
      <c r="C136" s="67">
        <v>0.05</v>
      </c>
      <c r="D136" s="79" t="s">
        <v>676</v>
      </c>
    </row>
    <row r="137" spans="1:4" x14ac:dyDescent="0.25">
      <c r="A137" s="80">
        <v>1939</v>
      </c>
      <c r="B137" s="79" t="s">
        <v>365</v>
      </c>
      <c r="C137" s="70">
        <v>1.4999999999999999E-2</v>
      </c>
      <c r="D137" s="79" t="s">
        <v>703</v>
      </c>
    </row>
    <row r="138" spans="1:4" x14ac:dyDescent="0.25">
      <c r="A138" s="80">
        <v>1939</v>
      </c>
      <c r="B138" s="79" t="s">
        <v>22</v>
      </c>
      <c r="C138" s="81">
        <v>0.05</v>
      </c>
      <c r="D138" s="79" t="s">
        <v>707</v>
      </c>
    </row>
    <row r="139" spans="1:4" x14ac:dyDescent="0.25">
      <c r="A139" s="80">
        <v>1939</v>
      </c>
      <c r="B139" s="79" t="s">
        <v>19</v>
      </c>
      <c r="C139" s="82">
        <v>0.03</v>
      </c>
      <c r="D139" s="79" t="s">
        <v>709</v>
      </c>
    </row>
    <row r="140" spans="1:4" x14ac:dyDescent="0.25">
      <c r="A140" s="80">
        <v>1939</v>
      </c>
      <c r="B140" s="79" t="s">
        <v>714</v>
      </c>
      <c r="C140" s="65">
        <v>0.02</v>
      </c>
      <c r="D140" s="79" t="s">
        <v>715</v>
      </c>
    </row>
    <row r="141" spans="1:4" x14ac:dyDescent="0.25">
      <c r="A141" s="80">
        <v>1939</v>
      </c>
      <c r="B141" s="79" t="s">
        <v>718</v>
      </c>
      <c r="C141" s="65">
        <v>0.1</v>
      </c>
      <c r="D141" s="79" t="s">
        <v>719</v>
      </c>
    </row>
    <row r="142" spans="1:4" x14ac:dyDescent="0.25">
      <c r="A142" s="80">
        <v>1939</v>
      </c>
      <c r="B142" s="79" t="s">
        <v>6</v>
      </c>
      <c r="C142" s="69">
        <v>2.64E-2</v>
      </c>
      <c r="D142" s="79" t="s">
        <v>728</v>
      </c>
    </row>
    <row r="143" spans="1:4" x14ac:dyDescent="0.25">
      <c r="A143" s="80">
        <v>1940</v>
      </c>
      <c r="B143" s="79" t="s">
        <v>677</v>
      </c>
      <c r="C143" s="71">
        <v>2.5000000000000001E-3</v>
      </c>
      <c r="D143" s="79" t="s">
        <v>678</v>
      </c>
    </row>
    <row r="144" spans="1:4" x14ac:dyDescent="0.25">
      <c r="A144" s="80">
        <v>1940</v>
      </c>
      <c r="B144" s="79" t="s">
        <v>679</v>
      </c>
      <c r="C144" s="71">
        <v>2.5000000000000001E-3</v>
      </c>
      <c r="D144" s="79" t="s">
        <v>680</v>
      </c>
    </row>
    <row r="145" spans="1:4" x14ac:dyDescent="0.25">
      <c r="A145" s="80">
        <v>1940</v>
      </c>
      <c r="B145" s="79" t="s">
        <v>681</v>
      </c>
      <c r="C145" s="70">
        <v>5.0000000000000001E-3</v>
      </c>
      <c r="D145" s="79" t="s">
        <v>678</v>
      </c>
    </row>
    <row r="146" spans="1:4" x14ac:dyDescent="0.25">
      <c r="A146" s="80">
        <v>1940</v>
      </c>
      <c r="B146" s="79" t="s">
        <v>682</v>
      </c>
      <c r="C146" s="71">
        <v>2.5000000000000001E-3</v>
      </c>
      <c r="D146" s="79" t="s">
        <v>678</v>
      </c>
    </row>
    <row r="147" spans="1:4" x14ac:dyDescent="0.25">
      <c r="A147" s="80">
        <v>1940</v>
      </c>
      <c r="B147" s="79" t="s">
        <v>123</v>
      </c>
      <c r="C147" s="65">
        <v>1</v>
      </c>
      <c r="D147" s="79" t="s">
        <v>683</v>
      </c>
    </row>
    <row r="148" spans="1:4" x14ac:dyDescent="0.25">
      <c r="A148" s="80">
        <v>1940</v>
      </c>
      <c r="B148" s="79" t="s">
        <v>137</v>
      </c>
      <c r="C148" s="65">
        <v>0.05</v>
      </c>
      <c r="D148" s="79" t="s">
        <v>685</v>
      </c>
    </row>
    <row r="149" spans="1:4" x14ac:dyDescent="0.25">
      <c r="A149" s="80">
        <v>1940</v>
      </c>
      <c r="B149" s="79" t="s">
        <v>8</v>
      </c>
      <c r="C149" s="65">
        <v>0.02</v>
      </c>
      <c r="D149" s="79" t="s">
        <v>689</v>
      </c>
    </row>
    <row r="150" spans="1:4" x14ac:dyDescent="0.25">
      <c r="A150" s="80">
        <v>1940</v>
      </c>
      <c r="B150" s="79" t="s">
        <v>53</v>
      </c>
      <c r="C150" s="65">
        <v>0.5</v>
      </c>
      <c r="D150" s="79" t="s">
        <v>691</v>
      </c>
    </row>
    <row r="151" spans="1:4" x14ac:dyDescent="0.25">
      <c r="A151" s="80">
        <v>1940</v>
      </c>
      <c r="B151" s="79" t="s">
        <v>21</v>
      </c>
      <c r="C151" s="66">
        <v>2.2499999999999999E-2</v>
      </c>
      <c r="D151" s="79" t="s">
        <v>695</v>
      </c>
    </row>
    <row r="152" spans="1:4" x14ac:dyDescent="0.25">
      <c r="A152" s="80">
        <v>1940</v>
      </c>
      <c r="B152" s="79" t="s">
        <v>3</v>
      </c>
      <c r="C152" s="67">
        <v>0.05</v>
      </c>
      <c r="D152" s="79" t="s">
        <v>676</v>
      </c>
    </row>
    <row r="153" spans="1:4" x14ac:dyDescent="0.25">
      <c r="A153" s="80">
        <v>1940</v>
      </c>
      <c r="B153" s="79" t="s">
        <v>365</v>
      </c>
      <c r="C153" s="70">
        <v>1.4999999999999999E-2</v>
      </c>
      <c r="D153" s="79" t="s">
        <v>703</v>
      </c>
    </row>
    <row r="154" spans="1:4" x14ac:dyDescent="0.25">
      <c r="A154" s="80">
        <v>1940</v>
      </c>
      <c r="B154" s="79" t="s">
        <v>22</v>
      </c>
      <c r="C154" s="81">
        <v>0.05</v>
      </c>
      <c r="D154" s="79" t="s">
        <v>707</v>
      </c>
    </row>
    <row r="155" spans="1:4" x14ac:dyDescent="0.25">
      <c r="A155" s="80">
        <v>1940</v>
      </c>
      <c r="B155" s="79" t="s">
        <v>19</v>
      </c>
      <c r="C155" s="82">
        <v>0.03</v>
      </c>
      <c r="D155" s="79" t="s">
        <v>709</v>
      </c>
    </row>
    <row r="156" spans="1:4" x14ac:dyDescent="0.25">
      <c r="A156" s="80">
        <v>1940</v>
      </c>
      <c r="B156" s="79" t="s">
        <v>714</v>
      </c>
      <c r="C156" s="65">
        <v>0.02</v>
      </c>
      <c r="D156" s="79" t="s">
        <v>715</v>
      </c>
    </row>
    <row r="157" spans="1:4" x14ac:dyDescent="0.25">
      <c r="A157" s="80">
        <v>1940</v>
      </c>
      <c r="B157" s="79" t="s">
        <v>718</v>
      </c>
      <c r="C157" s="65">
        <v>0.1</v>
      </c>
      <c r="D157" s="79" t="s">
        <v>719</v>
      </c>
    </row>
    <row r="158" spans="1:4" x14ac:dyDescent="0.25">
      <c r="A158" s="80">
        <v>1940</v>
      </c>
      <c r="B158" s="79" t="s">
        <v>6</v>
      </c>
      <c r="C158" s="69">
        <v>2.64E-2</v>
      </c>
      <c r="D158" s="79" t="s">
        <v>728</v>
      </c>
    </row>
    <row r="159" spans="1:4" x14ac:dyDescent="0.25">
      <c r="A159" s="80">
        <v>1941</v>
      </c>
      <c r="B159" s="79" t="s">
        <v>677</v>
      </c>
      <c r="C159" s="71">
        <v>2.5000000000000001E-3</v>
      </c>
      <c r="D159" s="79" t="s">
        <v>678</v>
      </c>
    </row>
    <row r="160" spans="1:4" x14ac:dyDescent="0.25">
      <c r="A160" s="80">
        <v>1941</v>
      </c>
      <c r="B160" s="79" t="s">
        <v>679</v>
      </c>
      <c r="C160" s="71">
        <v>2.5000000000000001E-3</v>
      </c>
      <c r="D160" s="79" t="s">
        <v>680</v>
      </c>
    </row>
    <row r="161" spans="1:4" x14ac:dyDescent="0.25">
      <c r="A161" s="80">
        <v>1941</v>
      </c>
      <c r="B161" s="79" t="s">
        <v>681</v>
      </c>
      <c r="C161" s="70">
        <v>5.0000000000000001E-3</v>
      </c>
      <c r="D161" s="79" t="s">
        <v>678</v>
      </c>
    </row>
    <row r="162" spans="1:4" x14ac:dyDescent="0.25">
      <c r="A162" s="80">
        <v>1941</v>
      </c>
      <c r="B162" s="79" t="s">
        <v>682</v>
      </c>
      <c r="C162" s="71">
        <v>2.5000000000000001E-3</v>
      </c>
      <c r="D162" s="79" t="s">
        <v>678</v>
      </c>
    </row>
    <row r="163" spans="1:4" x14ac:dyDescent="0.25">
      <c r="A163" s="80">
        <v>1941</v>
      </c>
      <c r="B163" s="79" t="s">
        <v>123</v>
      </c>
      <c r="C163" s="65">
        <v>1</v>
      </c>
      <c r="D163" s="79" t="s">
        <v>683</v>
      </c>
    </row>
    <row r="164" spans="1:4" x14ac:dyDescent="0.25">
      <c r="A164" s="80">
        <v>1941</v>
      </c>
      <c r="B164" s="79" t="s">
        <v>137</v>
      </c>
      <c r="C164" s="65">
        <v>0.05</v>
      </c>
      <c r="D164" s="79" t="s">
        <v>685</v>
      </c>
    </row>
    <row r="165" spans="1:4" x14ac:dyDescent="0.25">
      <c r="A165" s="80">
        <v>1941</v>
      </c>
      <c r="B165" s="79" t="s">
        <v>8</v>
      </c>
      <c r="C165" s="65">
        <v>0.02</v>
      </c>
      <c r="D165" s="79" t="s">
        <v>689</v>
      </c>
    </row>
    <row r="166" spans="1:4" x14ac:dyDescent="0.25">
      <c r="A166" s="80">
        <v>1941</v>
      </c>
      <c r="B166" s="79" t="s">
        <v>53</v>
      </c>
      <c r="C166" s="65">
        <v>0.5</v>
      </c>
      <c r="D166" s="79" t="s">
        <v>691</v>
      </c>
    </row>
    <row r="167" spans="1:4" x14ac:dyDescent="0.25">
      <c r="A167" s="80">
        <v>1941</v>
      </c>
      <c r="B167" s="79" t="s">
        <v>21</v>
      </c>
      <c r="C167" s="66">
        <v>2.2499999999999999E-2</v>
      </c>
      <c r="D167" s="79" t="s">
        <v>695</v>
      </c>
    </row>
    <row r="168" spans="1:4" x14ac:dyDescent="0.25">
      <c r="A168" s="80">
        <v>1941</v>
      </c>
      <c r="B168" s="79" t="s">
        <v>69</v>
      </c>
      <c r="C168" s="64">
        <v>0.2</v>
      </c>
      <c r="D168" s="79" t="s">
        <v>700</v>
      </c>
    </row>
    <row r="169" spans="1:4" x14ac:dyDescent="0.25">
      <c r="A169" s="80">
        <v>1941</v>
      </c>
      <c r="B169" s="79" t="s">
        <v>3</v>
      </c>
      <c r="C169" s="67">
        <v>0.05</v>
      </c>
      <c r="D169" s="79" t="s">
        <v>676</v>
      </c>
    </row>
    <row r="170" spans="1:4" x14ac:dyDescent="0.25">
      <c r="A170" s="80">
        <v>1941</v>
      </c>
      <c r="B170" s="79" t="s">
        <v>365</v>
      </c>
      <c r="C170" s="70">
        <v>1.4999999999999999E-2</v>
      </c>
      <c r="D170" s="79" t="s">
        <v>703</v>
      </c>
    </row>
    <row r="171" spans="1:4" x14ac:dyDescent="0.25">
      <c r="A171" s="80">
        <v>1941</v>
      </c>
      <c r="B171" s="79" t="s">
        <v>22</v>
      </c>
      <c r="C171" s="81">
        <v>0.05</v>
      </c>
      <c r="D171" s="79" t="s">
        <v>707</v>
      </c>
    </row>
    <row r="172" spans="1:4" x14ac:dyDescent="0.25">
      <c r="A172" s="80">
        <v>1941</v>
      </c>
      <c r="B172" s="79" t="s">
        <v>19</v>
      </c>
      <c r="C172" s="82">
        <v>0.03</v>
      </c>
      <c r="D172" s="79" t="s">
        <v>709</v>
      </c>
    </row>
    <row r="173" spans="1:4" x14ac:dyDescent="0.25">
      <c r="A173" s="80">
        <v>1941</v>
      </c>
      <c r="B173" s="79" t="s">
        <v>495</v>
      </c>
      <c r="C173" s="69">
        <v>0.02</v>
      </c>
      <c r="D173" s="79" t="s">
        <v>710</v>
      </c>
    </row>
    <row r="174" spans="1:4" x14ac:dyDescent="0.25">
      <c r="A174" s="80">
        <v>1941</v>
      </c>
      <c r="B174" s="79" t="s">
        <v>714</v>
      </c>
      <c r="C174" s="65">
        <v>0.03</v>
      </c>
      <c r="D174" s="79" t="s">
        <v>715</v>
      </c>
    </row>
    <row r="175" spans="1:4" x14ac:dyDescent="0.25">
      <c r="A175" s="80">
        <v>1941</v>
      </c>
      <c r="B175" s="79" t="s">
        <v>718</v>
      </c>
      <c r="C175" s="65">
        <v>0.1</v>
      </c>
      <c r="D175" s="79" t="s">
        <v>719</v>
      </c>
    </row>
    <row r="176" spans="1:4" x14ac:dyDescent="0.25">
      <c r="A176" s="80">
        <v>1941</v>
      </c>
      <c r="B176" s="79" t="s">
        <v>6</v>
      </c>
      <c r="C176" s="69">
        <v>2.64E-2</v>
      </c>
      <c r="D176" s="79" t="s">
        <v>728</v>
      </c>
    </row>
    <row r="177" spans="1:4" x14ac:dyDescent="0.25">
      <c r="A177" s="80">
        <v>1942</v>
      </c>
      <c r="B177" s="79" t="s">
        <v>677</v>
      </c>
      <c r="C177" s="71">
        <v>2.5000000000000001E-3</v>
      </c>
      <c r="D177" s="79" t="s">
        <v>678</v>
      </c>
    </row>
    <row r="178" spans="1:4" x14ac:dyDescent="0.25">
      <c r="A178" s="80">
        <v>1942</v>
      </c>
      <c r="B178" s="79" t="s">
        <v>679</v>
      </c>
      <c r="C178" s="71">
        <v>2.5000000000000001E-3</v>
      </c>
      <c r="D178" s="79" t="s">
        <v>680</v>
      </c>
    </row>
    <row r="179" spans="1:4" x14ac:dyDescent="0.25">
      <c r="A179" s="80">
        <v>1942</v>
      </c>
      <c r="B179" s="79" t="s">
        <v>681</v>
      </c>
      <c r="C179" s="70">
        <v>5.0000000000000001E-3</v>
      </c>
      <c r="D179" s="79" t="s">
        <v>678</v>
      </c>
    </row>
    <row r="180" spans="1:4" x14ac:dyDescent="0.25">
      <c r="A180" s="80">
        <v>1942</v>
      </c>
      <c r="B180" s="79" t="s">
        <v>682</v>
      </c>
      <c r="C180" s="71">
        <v>2.5000000000000001E-3</v>
      </c>
      <c r="D180" s="79" t="s">
        <v>678</v>
      </c>
    </row>
    <row r="181" spans="1:4" x14ac:dyDescent="0.25">
      <c r="A181" s="80">
        <v>1942</v>
      </c>
      <c r="B181" s="79" t="s">
        <v>123</v>
      </c>
      <c r="C181" s="65">
        <v>1</v>
      </c>
      <c r="D181" s="79" t="s">
        <v>683</v>
      </c>
    </row>
    <row r="182" spans="1:4" x14ac:dyDescent="0.25">
      <c r="A182" s="80">
        <v>1942</v>
      </c>
      <c r="B182" s="79" t="s">
        <v>137</v>
      </c>
      <c r="C182" s="65">
        <v>0.05</v>
      </c>
      <c r="D182" s="79" t="s">
        <v>685</v>
      </c>
    </row>
    <row r="183" spans="1:4" x14ac:dyDescent="0.25">
      <c r="A183" s="80">
        <v>1942</v>
      </c>
      <c r="B183" s="79" t="s">
        <v>8</v>
      </c>
      <c r="C183" s="65">
        <v>0.02</v>
      </c>
      <c r="D183" s="79" t="s">
        <v>689</v>
      </c>
    </row>
    <row r="184" spans="1:4" x14ac:dyDescent="0.25">
      <c r="A184" s="80">
        <v>1942</v>
      </c>
      <c r="B184" s="79" t="s">
        <v>53</v>
      </c>
      <c r="C184" s="65">
        <v>0.5</v>
      </c>
      <c r="D184" s="79" t="s">
        <v>691</v>
      </c>
    </row>
    <row r="185" spans="1:4" x14ac:dyDescent="0.25">
      <c r="A185" s="80">
        <v>1942</v>
      </c>
      <c r="B185" s="79" t="s">
        <v>21</v>
      </c>
      <c r="C185" s="66">
        <v>2.2499999999999999E-2</v>
      </c>
      <c r="D185" s="79" t="s">
        <v>695</v>
      </c>
    </row>
    <row r="186" spans="1:4" x14ac:dyDescent="0.25">
      <c r="A186" s="80">
        <v>1942</v>
      </c>
      <c r="B186" s="79" t="s">
        <v>69</v>
      </c>
      <c r="C186" s="64">
        <v>0.2</v>
      </c>
      <c r="D186" s="79" t="s">
        <v>700</v>
      </c>
    </row>
    <row r="187" spans="1:4" x14ac:dyDescent="0.25">
      <c r="A187" s="80">
        <v>1942</v>
      </c>
      <c r="B187" s="79" t="s">
        <v>3</v>
      </c>
      <c r="C187" s="67">
        <v>0.05</v>
      </c>
      <c r="D187" s="79" t="s">
        <v>676</v>
      </c>
    </row>
    <row r="188" spans="1:4" x14ac:dyDescent="0.25">
      <c r="A188" s="80">
        <v>1942</v>
      </c>
      <c r="B188" s="79" t="s">
        <v>365</v>
      </c>
      <c r="C188" s="70">
        <v>1.4999999999999999E-2</v>
      </c>
      <c r="D188" s="79" t="s">
        <v>703</v>
      </c>
    </row>
    <row r="189" spans="1:4" x14ac:dyDescent="0.25">
      <c r="A189" s="80">
        <v>1942</v>
      </c>
      <c r="B189" s="79" t="s">
        <v>22</v>
      </c>
      <c r="C189" s="81">
        <v>0.05</v>
      </c>
      <c r="D189" s="79" t="s">
        <v>707</v>
      </c>
    </row>
    <row r="190" spans="1:4" x14ac:dyDescent="0.25">
      <c r="A190" s="80">
        <v>1942</v>
      </c>
      <c r="B190" s="79" t="s">
        <v>19</v>
      </c>
      <c r="C190" s="82">
        <v>0.03</v>
      </c>
      <c r="D190" s="79" t="s">
        <v>709</v>
      </c>
    </row>
    <row r="191" spans="1:4" x14ac:dyDescent="0.25">
      <c r="A191" s="80">
        <v>1942</v>
      </c>
      <c r="B191" s="79" t="s">
        <v>495</v>
      </c>
      <c r="C191" s="69">
        <v>0.02</v>
      </c>
      <c r="D191" s="79" t="s">
        <v>710</v>
      </c>
    </row>
    <row r="192" spans="1:4" x14ac:dyDescent="0.25">
      <c r="A192" s="80">
        <v>1942</v>
      </c>
      <c r="B192" s="79" t="s">
        <v>714</v>
      </c>
      <c r="C192" s="65">
        <v>0.03</v>
      </c>
      <c r="D192" s="79" t="s">
        <v>715</v>
      </c>
    </row>
    <row r="193" spans="1:4" x14ac:dyDescent="0.25">
      <c r="A193" s="80">
        <v>1942</v>
      </c>
      <c r="B193" s="79" t="s">
        <v>718</v>
      </c>
      <c r="C193" s="65">
        <v>0.1</v>
      </c>
      <c r="D193" s="79" t="s">
        <v>719</v>
      </c>
    </row>
    <row r="194" spans="1:4" x14ac:dyDescent="0.25">
      <c r="A194" s="80">
        <v>1942</v>
      </c>
      <c r="B194" s="79" t="s">
        <v>6</v>
      </c>
      <c r="C194" s="69">
        <v>2.64E-2</v>
      </c>
      <c r="D194" s="79" t="s">
        <v>728</v>
      </c>
    </row>
    <row r="195" spans="1:4" x14ac:dyDescent="0.25">
      <c r="A195" s="80">
        <v>1943</v>
      </c>
      <c r="B195" s="79" t="s">
        <v>677</v>
      </c>
      <c r="C195" s="71">
        <v>2.5000000000000001E-3</v>
      </c>
      <c r="D195" s="79" t="s">
        <v>678</v>
      </c>
    </row>
    <row r="196" spans="1:4" x14ac:dyDescent="0.25">
      <c r="A196" s="80">
        <v>1943</v>
      </c>
      <c r="B196" s="79" t="s">
        <v>679</v>
      </c>
      <c r="C196" s="71">
        <v>2.5000000000000001E-3</v>
      </c>
      <c r="D196" s="79" t="s">
        <v>680</v>
      </c>
    </row>
    <row r="197" spans="1:4" x14ac:dyDescent="0.25">
      <c r="A197" s="80">
        <v>1943</v>
      </c>
      <c r="B197" s="79" t="s">
        <v>681</v>
      </c>
      <c r="C197" s="70">
        <v>5.0000000000000001E-3</v>
      </c>
      <c r="D197" s="79" t="s">
        <v>678</v>
      </c>
    </row>
    <row r="198" spans="1:4" x14ac:dyDescent="0.25">
      <c r="A198" s="80">
        <v>1943</v>
      </c>
      <c r="B198" s="79" t="s">
        <v>682</v>
      </c>
      <c r="C198" s="71">
        <v>2.5000000000000001E-3</v>
      </c>
      <c r="D198" s="79" t="s">
        <v>678</v>
      </c>
    </row>
    <row r="199" spans="1:4" x14ac:dyDescent="0.25">
      <c r="A199" s="80">
        <v>1943</v>
      </c>
      <c r="B199" s="79" t="s">
        <v>123</v>
      </c>
      <c r="C199" s="65">
        <v>1</v>
      </c>
      <c r="D199" s="79" t="s">
        <v>683</v>
      </c>
    </row>
    <row r="200" spans="1:4" x14ac:dyDescent="0.25">
      <c r="A200" s="80">
        <v>1943</v>
      </c>
      <c r="B200" s="79" t="s">
        <v>137</v>
      </c>
      <c r="C200" s="65">
        <v>0.05</v>
      </c>
      <c r="D200" s="79" t="s">
        <v>685</v>
      </c>
    </row>
    <row r="201" spans="1:4" x14ac:dyDescent="0.25">
      <c r="A201" s="80">
        <v>1943</v>
      </c>
      <c r="B201" s="79" t="s">
        <v>8</v>
      </c>
      <c r="C201" s="65">
        <v>0.02</v>
      </c>
      <c r="D201" s="79" t="s">
        <v>689</v>
      </c>
    </row>
    <row r="202" spans="1:4" x14ac:dyDescent="0.25">
      <c r="A202" s="80">
        <v>1943</v>
      </c>
      <c r="B202" s="79" t="s">
        <v>53</v>
      </c>
      <c r="C202" s="65">
        <v>0.5</v>
      </c>
      <c r="D202" s="79" t="s">
        <v>691</v>
      </c>
    </row>
    <row r="203" spans="1:4" x14ac:dyDescent="0.25">
      <c r="A203" s="80">
        <v>1943</v>
      </c>
      <c r="B203" s="79" t="s">
        <v>21</v>
      </c>
      <c r="C203" s="66">
        <v>2.2499999999999999E-2</v>
      </c>
      <c r="D203" s="79" t="s">
        <v>695</v>
      </c>
    </row>
    <row r="204" spans="1:4" x14ac:dyDescent="0.25">
      <c r="A204" s="80">
        <v>1943</v>
      </c>
      <c r="B204" s="79" t="s">
        <v>69</v>
      </c>
      <c r="C204" s="64">
        <v>0.2</v>
      </c>
      <c r="D204" s="79" t="s">
        <v>700</v>
      </c>
    </row>
    <row r="205" spans="1:4" x14ac:dyDescent="0.25">
      <c r="A205" s="80">
        <v>1943</v>
      </c>
      <c r="B205" s="79" t="s">
        <v>3</v>
      </c>
      <c r="C205" s="67">
        <v>0.05</v>
      </c>
      <c r="D205" s="79" t="s">
        <v>676</v>
      </c>
    </row>
    <row r="206" spans="1:4" x14ac:dyDescent="0.25">
      <c r="A206" s="80">
        <v>1943</v>
      </c>
      <c r="B206" s="79" t="s">
        <v>365</v>
      </c>
      <c r="C206" s="70">
        <v>1.4999999999999999E-2</v>
      </c>
      <c r="D206" s="79" t="s">
        <v>703</v>
      </c>
    </row>
    <row r="207" spans="1:4" x14ac:dyDescent="0.25">
      <c r="A207" s="80">
        <v>1943</v>
      </c>
      <c r="B207" s="79" t="s">
        <v>22</v>
      </c>
      <c r="C207" s="81">
        <v>0.05</v>
      </c>
      <c r="D207" s="79" t="s">
        <v>707</v>
      </c>
    </row>
    <row r="208" spans="1:4" x14ac:dyDescent="0.25">
      <c r="A208" s="80">
        <v>1943</v>
      </c>
      <c r="B208" s="79" t="s">
        <v>19</v>
      </c>
      <c r="C208" s="82">
        <v>0.03</v>
      </c>
      <c r="D208" s="79" t="s">
        <v>709</v>
      </c>
    </row>
    <row r="209" spans="1:4" x14ac:dyDescent="0.25">
      <c r="A209" s="80">
        <v>1943</v>
      </c>
      <c r="B209" s="79" t="s">
        <v>495</v>
      </c>
      <c r="C209" s="69">
        <v>0.02</v>
      </c>
      <c r="D209" s="79" t="s">
        <v>710</v>
      </c>
    </row>
    <row r="210" spans="1:4" x14ac:dyDescent="0.25">
      <c r="A210" s="80">
        <v>1943</v>
      </c>
      <c r="B210" s="79" t="s">
        <v>714</v>
      </c>
      <c r="C210" s="65">
        <v>0.03</v>
      </c>
      <c r="D210" s="79" t="s">
        <v>715</v>
      </c>
    </row>
    <row r="211" spans="1:4" x14ac:dyDescent="0.25">
      <c r="A211" s="80">
        <v>1943</v>
      </c>
      <c r="B211" s="79" t="s">
        <v>718</v>
      </c>
      <c r="C211" s="65">
        <v>0.2</v>
      </c>
      <c r="D211" s="79" t="s">
        <v>719</v>
      </c>
    </row>
    <row r="212" spans="1:4" x14ac:dyDescent="0.25">
      <c r="A212" s="80">
        <v>1943</v>
      </c>
      <c r="B212" s="79" t="s">
        <v>6</v>
      </c>
      <c r="C212" s="69">
        <v>2.64E-2</v>
      </c>
      <c r="D212" s="79" t="s">
        <v>728</v>
      </c>
    </row>
    <row r="213" spans="1:4" x14ac:dyDescent="0.25">
      <c r="A213" s="80">
        <v>1944</v>
      </c>
      <c r="B213" s="79" t="s">
        <v>677</v>
      </c>
      <c r="C213" s="71">
        <v>2.5000000000000001E-3</v>
      </c>
      <c r="D213" s="79" t="s">
        <v>678</v>
      </c>
    </row>
    <row r="214" spans="1:4" x14ac:dyDescent="0.25">
      <c r="A214" s="80">
        <v>1944</v>
      </c>
      <c r="B214" s="79" t="s">
        <v>679</v>
      </c>
      <c r="C214" s="71">
        <v>2.5000000000000001E-3</v>
      </c>
      <c r="D214" s="79" t="s">
        <v>680</v>
      </c>
    </row>
    <row r="215" spans="1:4" x14ac:dyDescent="0.25">
      <c r="A215" s="80">
        <v>1944</v>
      </c>
      <c r="B215" s="79" t="s">
        <v>681</v>
      </c>
      <c r="C215" s="70">
        <v>5.0000000000000001E-3</v>
      </c>
      <c r="D215" s="79" t="s">
        <v>678</v>
      </c>
    </row>
    <row r="216" spans="1:4" x14ac:dyDescent="0.25">
      <c r="A216" s="80">
        <v>1944</v>
      </c>
      <c r="B216" s="79" t="s">
        <v>682</v>
      </c>
      <c r="C216" s="71">
        <v>2.5000000000000001E-3</v>
      </c>
      <c r="D216" s="79" t="s">
        <v>678</v>
      </c>
    </row>
    <row r="217" spans="1:4" x14ac:dyDescent="0.25">
      <c r="A217" s="80">
        <v>1944</v>
      </c>
      <c r="B217" s="79" t="s">
        <v>123</v>
      </c>
      <c r="C217" s="65">
        <v>1</v>
      </c>
      <c r="D217" s="79" t="s">
        <v>683</v>
      </c>
    </row>
    <row r="218" spans="1:4" x14ac:dyDescent="0.25">
      <c r="A218" s="80">
        <v>1944</v>
      </c>
      <c r="B218" s="79" t="s">
        <v>137</v>
      </c>
      <c r="C218" s="65">
        <v>0.05</v>
      </c>
      <c r="D218" s="79" t="s">
        <v>685</v>
      </c>
    </row>
    <row r="219" spans="1:4" x14ac:dyDescent="0.25">
      <c r="A219" s="80">
        <v>1944</v>
      </c>
      <c r="B219" s="79" t="s">
        <v>8</v>
      </c>
      <c r="C219" s="65">
        <v>0.02</v>
      </c>
      <c r="D219" s="79" t="s">
        <v>689</v>
      </c>
    </row>
    <row r="220" spans="1:4" x14ac:dyDescent="0.25">
      <c r="A220" s="80">
        <v>1944</v>
      </c>
      <c r="B220" s="79" t="s">
        <v>53</v>
      </c>
      <c r="C220" s="65">
        <v>0.5</v>
      </c>
      <c r="D220" s="79" t="s">
        <v>691</v>
      </c>
    </row>
    <row r="221" spans="1:4" x14ac:dyDescent="0.25">
      <c r="A221" s="80">
        <v>1944</v>
      </c>
      <c r="B221" s="79" t="s">
        <v>21</v>
      </c>
      <c r="C221" s="66">
        <v>2.2499999999999999E-2</v>
      </c>
      <c r="D221" s="79" t="s">
        <v>695</v>
      </c>
    </row>
    <row r="222" spans="1:4" x14ac:dyDescent="0.25">
      <c r="A222" s="80">
        <v>1944</v>
      </c>
      <c r="B222" s="79" t="s">
        <v>69</v>
      </c>
      <c r="C222" s="64">
        <v>0.2</v>
      </c>
      <c r="D222" s="79" t="s">
        <v>700</v>
      </c>
    </row>
    <row r="223" spans="1:4" x14ac:dyDescent="0.25">
      <c r="A223" s="80">
        <v>1944</v>
      </c>
      <c r="B223" s="79" t="s">
        <v>3</v>
      </c>
      <c r="C223" s="67">
        <v>0.05</v>
      </c>
      <c r="D223" s="79" t="s">
        <v>676</v>
      </c>
    </row>
    <row r="224" spans="1:4" x14ac:dyDescent="0.25">
      <c r="A224" s="80">
        <v>1944</v>
      </c>
      <c r="B224" s="79" t="s">
        <v>365</v>
      </c>
      <c r="C224" s="70">
        <v>1.4999999999999999E-2</v>
      </c>
      <c r="D224" s="79" t="s">
        <v>703</v>
      </c>
    </row>
    <row r="225" spans="1:4" x14ac:dyDescent="0.25">
      <c r="A225" s="80">
        <v>1944</v>
      </c>
      <c r="B225" s="79" t="s">
        <v>22</v>
      </c>
      <c r="C225" s="81">
        <v>0.05</v>
      </c>
      <c r="D225" s="79" t="s">
        <v>707</v>
      </c>
    </row>
    <row r="226" spans="1:4" x14ac:dyDescent="0.25">
      <c r="A226" s="80">
        <v>1944</v>
      </c>
      <c r="B226" s="79" t="s">
        <v>19</v>
      </c>
      <c r="C226" s="82">
        <v>0.03</v>
      </c>
      <c r="D226" s="79" t="s">
        <v>709</v>
      </c>
    </row>
    <row r="227" spans="1:4" x14ac:dyDescent="0.25">
      <c r="A227" s="80">
        <v>1944</v>
      </c>
      <c r="B227" s="79" t="s">
        <v>495</v>
      </c>
      <c r="C227" s="69">
        <v>0.02</v>
      </c>
      <c r="D227" s="79" t="s">
        <v>710</v>
      </c>
    </row>
    <row r="228" spans="1:4" x14ac:dyDescent="0.25">
      <c r="A228" s="80">
        <v>1944</v>
      </c>
      <c r="B228" s="79" t="s">
        <v>714</v>
      </c>
      <c r="C228" s="65">
        <v>0.03</v>
      </c>
      <c r="D228" s="79" t="s">
        <v>715</v>
      </c>
    </row>
    <row r="229" spans="1:4" x14ac:dyDescent="0.25">
      <c r="A229" s="80">
        <v>1944</v>
      </c>
      <c r="B229" s="79" t="s">
        <v>718</v>
      </c>
      <c r="C229" s="65">
        <v>0.2</v>
      </c>
      <c r="D229" s="79" t="s">
        <v>719</v>
      </c>
    </row>
    <row r="230" spans="1:4" x14ac:dyDescent="0.25">
      <c r="A230" s="80">
        <v>1944</v>
      </c>
      <c r="B230" s="79" t="s">
        <v>6</v>
      </c>
      <c r="C230" s="69">
        <v>2.64E-2</v>
      </c>
      <c r="D230" s="79" t="s">
        <v>728</v>
      </c>
    </row>
    <row r="231" spans="1:4" x14ac:dyDescent="0.25">
      <c r="A231" s="80">
        <v>1945</v>
      </c>
      <c r="B231" s="79" t="s">
        <v>677</v>
      </c>
      <c r="C231" s="71">
        <v>2.5000000000000001E-3</v>
      </c>
      <c r="D231" s="79" t="s">
        <v>678</v>
      </c>
    </row>
    <row r="232" spans="1:4" x14ac:dyDescent="0.25">
      <c r="A232" s="80">
        <v>1945</v>
      </c>
      <c r="B232" s="79" t="s">
        <v>679</v>
      </c>
      <c r="C232" s="71">
        <v>2.5000000000000001E-3</v>
      </c>
      <c r="D232" s="79" t="s">
        <v>680</v>
      </c>
    </row>
    <row r="233" spans="1:4" x14ac:dyDescent="0.25">
      <c r="A233" s="80">
        <v>1945</v>
      </c>
      <c r="B233" s="79" t="s">
        <v>681</v>
      </c>
      <c r="C233" s="70">
        <v>5.0000000000000001E-3</v>
      </c>
      <c r="D233" s="79" t="s">
        <v>678</v>
      </c>
    </row>
    <row r="234" spans="1:4" x14ac:dyDescent="0.25">
      <c r="A234" s="80">
        <v>1945</v>
      </c>
      <c r="B234" s="79" t="s">
        <v>682</v>
      </c>
      <c r="C234" s="71">
        <v>2.5000000000000001E-3</v>
      </c>
      <c r="D234" s="79" t="s">
        <v>678</v>
      </c>
    </row>
    <row r="235" spans="1:4" x14ac:dyDescent="0.25">
      <c r="A235" s="80">
        <v>1945</v>
      </c>
      <c r="B235" s="79" t="s">
        <v>123</v>
      </c>
      <c r="C235" s="65">
        <v>1</v>
      </c>
      <c r="D235" s="79" t="s">
        <v>683</v>
      </c>
    </row>
    <row r="236" spans="1:4" x14ac:dyDescent="0.25">
      <c r="A236" s="80">
        <v>1945</v>
      </c>
      <c r="B236" s="79" t="s">
        <v>137</v>
      </c>
      <c r="C236" s="65">
        <v>0.05</v>
      </c>
      <c r="D236" s="79" t="s">
        <v>685</v>
      </c>
    </row>
    <row r="237" spans="1:4" x14ac:dyDescent="0.25">
      <c r="A237" s="80">
        <v>1945</v>
      </c>
      <c r="B237" s="79" t="s">
        <v>8</v>
      </c>
      <c r="C237" s="65">
        <v>0.02</v>
      </c>
      <c r="D237" s="79" t="s">
        <v>689</v>
      </c>
    </row>
    <row r="238" spans="1:4" x14ac:dyDescent="0.25">
      <c r="A238" s="80">
        <v>1945</v>
      </c>
      <c r="B238" s="79" t="s">
        <v>53</v>
      </c>
      <c r="C238" s="65">
        <v>0.5</v>
      </c>
      <c r="D238" s="79" t="s">
        <v>691</v>
      </c>
    </row>
    <row r="239" spans="1:4" x14ac:dyDescent="0.25">
      <c r="A239" s="80">
        <v>1945</v>
      </c>
      <c r="B239" s="79" t="s">
        <v>21</v>
      </c>
      <c r="C239" s="66">
        <v>2.2499999999999999E-2</v>
      </c>
      <c r="D239" s="79" t="s">
        <v>695</v>
      </c>
    </row>
    <row r="240" spans="1:4" x14ac:dyDescent="0.25">
      <c r="A240" s="80">
        <v>1945</v>
      </c>
      <c r="B240" s="79" t="s">
        <v>69</v>
      </c>
      <c r="C240" s="64">
        <v>0.2</v>
      </c>
      <c r="D240" s="79" t="s">
        <v>700</v>
      </c>
    </row>
    <row r="241" spans="1:4" x14ac:dyDescent="0.25">
      <c r="A241" s="80">
        <v>1945</v>
      </c>
      <c r="B241" s="79" t="s">
        <v>3</v>
      </c>
      <c r="C241" s="67">
        <v>0.05</v>
      </c>
      <c r="D241" s="79" t="s">
        <v>676</v>
      </c>
    </row>
    <row r="242" spans="1:4" x14ac:dyDescent="0.25">
      <c r="A242" s="80">
        <v>1945</v>
      </c>
      <c r="B242" s="79" t="s">
        <v>365</v>
      </c>
      <c r="C242" s="70">
        <v>1.4999999999999999E-2</v>
      </c>
      <c r="D242" s="79" t="s">
        <v>703</v>
      </c>
    </row>
    <row r="243" spans="1:4" x14ac:dyDescent="0.25">
      <c r="A243" s="80">
        <v>1945</v>
      </c>
      <c r="B243" s="79" t="s">
        <v>22</v>
      </c>
      <c r="C243" s="81">
        <v>0.05</v>
      </c>
      <c r="D243" s="79" t="s">
        <v>707</v>
      </c>
    </row>
    <row r="244" spans="1:4" x14ac:dyDescent="0.25">
      <c r="A244" s="80">
        <v>1945</v>
      </c>
      <c r="B244" s="79" t="s">
        <v>19</v>
      </c>
      <c r="C244" s="82">
        <v>0.03</v>
      </c>
      <c r="D244" s="79" t="s">
        <v>709</v>
      </c>
    </row>
    <row r="245" spans="1:4" x14ac:dyDescent="0.25">
      <c r="A245" s="80">
        <v>1945</v>
      </c>
      <c r="B245" s="79" t="s">
        <v>495</v>
      </c>
      <c r="C245" s="69">
        <v>0.02</v>
      </c>
      <c r="D245" s="79" t="s">
        <v>710</v>
      </c>
    </row>
    <row r="246" spans="1:4" x14ac:dyDescent="0.25">
      <c r="A246" s="80">
        <v>1945</v>
      </c>
      <c r="B246" s="79" t="s">
        <v>714</v>
      </c>
      <c r="C246" s="65">
        <v>0.03</v>
      </c>
      <c r="D246" s="79" t="s">
        <v>715</v>
      </c>
    </row>
    <row r="247" spans="1:4" x14ac:dyDescent="0.25">
      <c r="A247" s="80">
        <v>1945</v>
      </c>
      <c r="B247" s="79" t="s">
        <v>718</v>
      </c>
      <c r="C247" s="65">
        <v>0.2</v>
      </c>
      <c r="D247" s="79" t="s">
        <v>719</v>
      </c>
    </row>
    <row r="248" spans="1:4" x14ac:dyDescent="0.25">
      <c r="A248" s="80">
        <v>1945</v>
      </c>
      <c r="B248" s="79" t="s">
        <v>6</v>
      </c>
      <c r="C248" s="69">
        <v>2.64E-2</v>
      </c>
      <c r="D248" s="79" t="s">
        <v>728</v>
      </c>
    </row>
    <row r="249" spans="1:4" x14ac:dyDescent="0.25">
      <c r="A249" s="80">
        <v>1946</v>
      </c>
      <c r="B249" s="79" t="s">
        <v>677</v>
      </c>
      <c r="C249" s="71">
        <v>2.5000000000000001E-3</v>
      </c>
      <c r="D249" s="79" t="s">
        <v>678</v>
      </c>
    </row>
    <row r="250" spans="1:4" x14ac:dyDescent="0.25">
      <c r="A250" s="80">
        <v>1946</v>
      </c>
      <c r="B250" s="79" t="s">
        <v>679</v>
      </c>
      <c r="C250" s="71">
        <v>2.5000000000000001E-3</v>
      </c>
      <c r="D250" s="79" t="s">
        <v>680</v>
      </c>
    </row>
    <row r="251" spans="1:4" x14ac:dyDescent="0.25">
      <c r="A251" s="80">
        <v>1946</v>
      </c>
      <c r="B251" s="79" t="s">
        <v>681</v>
      </c>
      <c r="C251" s="70">
        <v>5.0000000000000001E-3</v>
      </c>
      <c r="D251" s="79" t="s">
        <v>678</v>
      </c>
    </row>
    <row r="252" spans="1:4" x14ac:dyDescent="0.25">
      <c r="A252" s="80">
        <v>1946</v>
      </c>
      <c r="B252" s="79" t="s">
        <v>682</v>
      </c>
      <c r="C252" s="71">
        <v>2.5000000000000001E-3</v>
      </c>
      <c r="D252" s="79" t="s">
        <v>678</v>
      </c>
    </row>
    <row r="253" spans="1:4" x14ac:dyDescent="0.25">
      <c r="A253" s="80">
        <v>1946</v>
      </c>
      <c r="B253" s="79" t="s">
        <v>123</v>
      </c>
      <c r="C253" s="65">
        <v>1</v>
      </c>
      <c r="D253" s="79" t="s">
        <v>683</v>
      </c>
    </row>
    <row r="254" spans="1:4" x14ac:dyDescent="0.25">
      <c r="A254" s="80">
        <v>1946</v>
      </c>
      <c r="B254" s="79" t="s">
        <v>137</v>
      </c>
      <c r="C254" s="65">
        <v>0.05</v>
      </c>
      <c r="D254" s="79" t="s">
        <v>685</v>
      </c>
    </row>
    <row r="255" spans="1:4" x14ac:dyDescent="0.25">
      <c r="A255" s="80">
        <v>1946</v>
      </c>
      <c r="B255" s="79" t="s">
        <v>8</v>
      </c>
      <c r="C255" s="65">
        <v>0.02</v>
      </c>
      <c r="D255" s="79" t="s">
        <v>689</v>
      </c>
    </row>
    <row r="256" spans="1:4" x14ac:dyDescent="0.25">
      <c r="A256" s="80">
        <v>1946</v>
      </c>
      <c r="B256" s="79" t="s">
        <v>53</v>
      </c>
      <c r="C256" s="65">
        <v>0.5</v>
      </c>
      <c r="D256" s="79" t="s">
        <v>691</v>
      </c>
    </row>
    <row r="257" spans="1:4" x14ac:dyDescent="0.25">
      <c r="A257" s="80">
        <v>1946</v>
      </c>
      <c r="B257" s="79" t="s">
        <v>21</v>
      </c>
      <c r="C257" s="66">
        <v>2.2499999999999999E-2</v>
      </c>
      <c r="D257" s="79" t="s">
        <v>695</v>
      </c>
    </row>
    <row r="258" spans="1:4" x14ac:dyDescent="0.25">
      <c r="A258" s="80">
        <v>1946</v>
      </c>
      <c r="B258" s="79" t="s">
        <v>69</v>
      </c>
      <c r="C258" s="64">
        <v>0.2</v>
      </c>
      <c r="D258" s="79" t="s">
        <v>700</v>
      </c>
    </row>
    <row r="259" spans="1:4" x14ac:dyDescent="0.25">
      <c r="A259" s="80">
        <v>1946</v>
      </c>
      <c r="B259" s="79" t="s">
        <v>3</v>
      </c>
      <c r="C259" s="67">
        <v>0.05</v>
      </c>
      <c r="D259" s="79" t="s">
        <v>676</v>
      </c>
    </row>
    <row r="260" spans="1:4" x14ac:dyDescent="0.25">
      <c r="A260" s="80">
        <v>1946</v>
      </c>
      <c r="B260" s="79" t="s">
        <v>365</v>
      </c>
      <c r="C260" s="70">
        <v>1.4999999999999999E-2</v>
      </c>
      <c r="D260" s="79" t="s">
        <v>703</v>
      </c>
    </row>
    <row r="261" spans="1:4" x14ac:dyDescent="0.25">
      <c r="A261" s="80">
        <v>1946</v>
      </c>
      <c r="B261" s="79" t="s">
        <v>22</v>
      </c>
      <c r="C261" s="81">
        <v>0.05</v>
      </c>
      <c r="D261" s="79" t="s">
        <v>707</v>
      </c>
    </row>
    <row r="262" spans="1:4" x14ac:dyDescent="0.25">
      <c r="A262" s="80">
        <v>1946</v>
      </c>
      <c r="B262" s="79" t="s">
        <v>19</v>
      </c>
      <c r="C262" s="82">
        <v>0.03</v>
      </c>
      <c r="D262" s="79" t="s">
        <v>709</v>
      </c>
    </row>
    <row r="263" spans="1:4" x14ac:dyDescent="0.25">
      <c r="A263" s="80">
        <v>1946</v>
      </c>
      <c r="B263" s="79" t="s">
        <v>495</v>
      </c>
      <c r="C263" s="69">
        <v>0.02</v>
      </c>
      <c r="D263" s="79" t="s">
        <v>710</v>
      </c>
    </row>
    <row r="264" spans="1:4" x14ac:dyDescent="0.25">
      <c r="A264" s="80">
        <v>1946</v>
      </c>
      <c r="B264" s="79" t="s">
        <v>714</v>
      </c>
      <c r="C264" s="65">
        <v>0.03</v>
      </c>
      <c r="D264" s="79" t="s">
        <v>715</v>
      </c>
    </row>
    <row r="265" spans="1:4" x14ac:dyDescent="0.25">
      <c r="A265" s="80">
        <v>1946</v>
      </c>
      <c r="B265" s="79" t="s">
        <v>718</v>
      </c>
      <c r="C265" s="65">
        <v>0.2</v>
      </c>
      <c r="D265" s="79" t="s">
        <v>719</v>
      </c>
    </row>
    <row r="266" spans="1:4" x14ac:dyDescent="0.25">
      <c r="A266" s="80">
        <v>1946</v>
      </c>
      <c r="B266" s="79" t="s">
        <v>6</v>
      </c>
      <c r="C266" s="69">
        <v>2.64E-2</v>
      </c>
      <c r="D266" s="79" t="s">
        <v>728</v>
      </c>
    </row>
    <row r="267" spans="1:4" x14ac:dyDescent="0.25">
      <c r="A267" s="80">
        <v>1947</v>
      </c>
      <c r="B267" s="79" t="s">
        <v>677</v>
      </c>
      <c r="C267" s="71">
        <v>2.5000000000000001E-3</v>
      </c>
      <c r="D267" s="79" t="s">
        <v>678</v>
      </c>
    </row>
    <row r="268" spans="1:4" x14ac:dyDescent="0.25">
      <c r="A268" s="80">
        <v>1947</v>
      </c>
      <c r="B268" s="79" t="s">
        <v>679</v>
      </c>
      <c r="C268" s="71">
        <v>2.5000000000000001E-3</v>
      </c>
      <c r="D268" s="79" t="s">
        <v>680</v>
      </c>
    </row>
    <row r="269" spans="1:4" x14ac:dyDescent="0.25">
      <c r="A269" s="80">
        <v>1947</v>
      </c>
      <c r="B269" s="79" t="s">
        <v>681</v>
      </c>
      <c r="C269" s="70">
        <v>5.0000000000000001E-3</v>
      </c>
      <c r="D269" s="79" t="s">
        <v>678</v>
      </c>
    </row>
    <row r="270" spans="1:4" x14ac:dyDescent="0.25">
      <c r="A270" s="80">
        <v>1947</v>
      </c>
      <c r="B270" s="79" t="s">
        <v>682</v>
      </c>
      <c r="C270" s="71">
        <v>2.5000000000000001E-3</v>
      </c>
      <c r="D270" s="79" t="s">
        <v>678</v>
      </c>
    </row>
    <row r="271" spans="1:4" x14ac:dyDescent="0.25">
      <c r="A271" s="80">
        <v>1947</v>
      </c>
      <c r="B271" s="79" t="s">
        <v>123</v>
      </c>
      <c r="C271" s="65">
        <v>1</v>
      </c>
      <c r="D271" s="79" t="s">
        <v>683</v>
      </c>
    </row>
    <row r="272" spans="1:4" x14ac:dyDescent="0.25">
      <c r="A272" s="80">
        <v>1947</v>
      </c>
      <c r="B272" s="79" t="s">
        <v>137</v>
      </c>
      <c r="C272" s="65">
        <v>0.05</v>
      </c>
      <c r="D272" s="79" t="s">
        <v>685</v>
      </c>
    </row>
    <row r="273" spans="1:4" x14ac:dyDescent="0.25">
      <c r="A273" s="80">
        <v>1947</v>
      </c>
      <c r="B273" s="79" t="s">
        <v>8</v>
      </c>
      <c r="C273" s="65">
        <v>0.02</v>
      </c>
      <c r="D273" s="79" t="s">
        <v>689</v>
      </c>
    </row>
    <row r="274" spans="1:4" x14ac:dyDescent="0.25">
      <c r="A274" s="80">
        <v>1947</v>
      </c>
      <c r="B274" s="79" t="s">
        <v>53</v>
      </c>
      <c r="C274" s="65">
        <v>0.5</v>
      </c>
      <c r="D274" s="79" t="s">
        <v>691</v>
      </c>
    </row>
    <row r="275" spans="1:4" x14ac:dyDescent="0.25">
      <c r="A275" s="80">
        <v>1947</v>
      </c>
      <c r="B275" s="79" t="s">
        <v>21</v>
      </c>
      <c r="C275" s="66">
        <v>2.2499999999999999E-2</v>
      </c>
      <c r="D275" s="79" t="s">
        <v>695</v>
      </c>
    </row>
    <row r="276" spans="1:4" x14ac:dyDescent="0.25">
      <c r="A276" s="80">
        <v>1947</v>
      </c>
      <c r="B276" s="79" t="s">
        <v>69</v>
      </c>
      <c r="C276" s="64">
        <v>0.4</v>
      </c>
      <c r="D276" s="79" t="s">
        <v>700</v>
      </c>
    </row>
    <row r="277" spans="1:4" x14ac:dyDescent="0.25">
      <c r="A277" s="80">
        <v>1947</v>
      </c>
      <c r="B277" s="79" t="s">
        <v>3</v>
      </c>
      <c r="C277" s="67">
        <v>0.05</v>
      </c>
      <c r="D277" s="79" t="s">
        <v>676</v>
      </c>
    </row>
    <row r="278" spans="1:4" x14ac:dyDescent="0.25">
      <c r="A278" s="80">
        <v>1947</v>
      </c>
      <c r="B278" s="79" t="s">
        <v>365</v>
      </c>
      <c r="C278" s="70">
        <v>1.4999999999999999E-2</v>
      </c>
      <c r="D278" s="79" t="s">
        <v>703</v>
      </c>
    </row>
    <row r="279" spans="1:4" x14ac:dyDescent="0.25">
      <c r="A279" s="80">
        <v>1947</v>
      </c>
      <c r="B279" s="79" t="s">
        <v>22</v>
      </c>
      <c r="C279" s="81">
        <v>0.05</v>
      </c>
      <c r="D279" s="79" t="s">
        <v>707</v>
      </c>
    </row>
    <row r="280" spans="1:4" x14ac:dyDescent="0.25">
      <c r="A280" s="80">
        <v>1947</v>
      </c>
      <c r="B280" s="79" t="s">
        <v>19</v>
      </c>
      <c r="C280" s="82">
        <v>0.03</v>
      </c>
      <c r="D280" s="79" t="s">
        <v>709</v>
      </c>
    </row>
    <row r="281" spans="1:4" x14ac:dyDescent="0.25">
      <c r="A281" s="80">
        <v>1947</v>
      </c>
      <c r="B281" s="79" t="s">
        <v>495</v>
      </c>
      <c r="C281" s="69">
        <v>0.02</v>
      </c>
      <c r="D281" s="79" t="s">
        <v>710</v>
      </c>
    </row>
    <row r="282" spans="1:4" x14ac:dyDescent="0.25">
      <c r="A282" s="80">
        <v>1947</v>
      </c>
      <c r="B282" s="79" t="s">
        <v>714</v>
      </c>
      <c r="C282" s="65">
        <v>0.03</v>
      </c>
      <c r="D282" s="79" t="s">
        <v>715</v>
      </c>
    </row>
    <row r="283" spans="1:4" x14ac:dyDescent="0.25">
      <c r="A283" s="80">
        <v>1947</v>
      </c>
      <c r="B283" s="79" t="s">
        <v>718</v>
      </c>
      <c r="C283" s="65">
        <v>0.2</v>
      </c>
      <c r="D283" s="79" t="s">
        <v>719</v>
      </c>
    </row>
    <row r="284" spans="1:4" x14ac:dyDescent="0.25">
      <c r="A284" s="80">
        <v>1947</v>
      </c>
      <c r="B284" s="79" t="s">
        <v>6</v>
      </c>
      <c r="C284" s="69">
        <v>2.64E-2</v>
      </c>
      <c r="D284" s="79" t="s">
        <v>728</v>
      </c>
    </row>
    <row r="285" spans="1:4" x14ac:dyDescent="0.25">
      <c r="A285" s="80">
        <v>1948</v>
      </c>
      <c r="B285" s="79" t="s">
        <v>677</v>
      </c>
      <c r="C285" s="71">
        <v>2.5000000000000001E-3</v>
      </c>
      <c r="D285" s="79" t="s">
        <v>678</v>
      </c>
    </row>
    <row r="286" spans="1:4" x14ac:dyDescent="0.25">
      <c r="A286" s="80">
        <v>1948</v>
      </c>
      <c r="B286" s="79" t="s">
        <v>679</v>
      </c>
      <c r="C286" s="71">
        <v>2.5000000000000001E-3</v>
      </c>
      <c r="D286" s="79" t="s">
        <v>680</v>
      </c>
    </row>
    <row r="287" spans="1:4" x14ac:dyDescent="0.25">
      <c r="A287" s="80">
        <v>1948</v>
      </c>
      <c r="B287" s="79" t="s">
        <v>681</v>
      </c>
      <c r="C287" s="70">
        <v>5.0000000000000001E-3</v>
      </c>
      <c r="D287" s="79" t="s">
        <v>678</v>
      </c>
    </row>
    <row r="288" spans="1:4" x14ac:dyDescent="0.25">
      <c r="A288" s="80">
        <v>1948</v>
      </c>
      <c r="B288" s="79" t="s">
        <v>682</v>
      </c>
      <c r="C288" s="71">
        <v>2.5000000000000001E-3</v>
      </c>
      <c r="D288" s="79" t="s">
        <v>678</v>
      </c>
    </row>
    <row r="289" spans="1:4" x14ac:dyDescent="0.25">
      <c r="A289" s="80">
        <v>1948</v>
      </c>
      <c r="B289" s="79" t="s">
        <v>123</v>
      </c>
      <c r="C289" s="65">
        <v>1</v>
      </c>
      <c r="D289" s="79" t="s">
        <v>683</v>
      </c>
    </row>
    <row r="290" spans="1:4" x14ac:dyDescent="0.25">
      <c r="A290" s="80">
        <v>1948</v>
      </c>
      <c r="B290" s="79" t="s">
        <v>137</v>
      </c>
      <c r="C290" s="65">
        <v>0.05</v>
      </c>
      <c r="D290" s="79" t="s">
        <v>685</v>
      </c>
    </row>
    <row r="291" spans="1:4" x14ac:dyDescent="0.25">
      <c r="A291" s="80">
        <v>1948</v>
      </c>
      <c r="B291" s="79" t="s">
        <v>8</v>
      </c>
      <c r="C291" s="65">
        <v>0.02</v>
      </c>
      <c r="D291" s="79" t="s">
        <v>689</v>
      </c>
    </row>
    <row r="292" spans="1:4" x14ac:dyDescent="0.25">
      <c r="A292" s="80">
        <v>1948</v>
      </c>
      <c r="B292" s="79" t="s">
        <v>53</v>
      </c>
      <c r="C292" s="65">
        <v>0.5</v>
      </c>
      <c r="D292" s="79" t="s">
        <v>691</v>
      </c>
    </row>
    <row r="293" spans="1:4" x14ac:dyDescent="0.25">
      <c r="A293" s="80">
        <v>1948</v>
      </c>
      <c r="B293" s="79" t="s">
        <v>21</v>
      </c>
      <c r="C293" s="66">
        <v>2.2499999999999999E-2</v>
      </c>
      <c r="D293" s="79" t="s">
        <v>695</v>
      </c>
    </row>
    <row r="294" spans="1:4" x14ac:dyDescent="0.25">
      <c r="A294" s="80">
        <v>1948</v>
      </c>
      <c r="B294" s="79" t="s">
        <v>69</v>
      </c>
      <c r="C294" s="64">
        <v>0.4</v>
      </c>
      <c r="D294" s="79" t="s">
        <v>700</v>
      </c>
    </row>
    <row r="295" spans="1:4" x14ac:dyDescent="0.25">
      <c r="A295" s="80">
        <v>1948</v>
      </c>
      <c r="B295" s="79" t="s">
        <v>3</v>
      </c>
      <c r="C295" s="67">
        <v>0.05</v>
      </c>
      <c r="D295" s="79" t="s">
        <v>676</v>
      </c>
    </row>
    <row r="296" spans="1:4" x14ac:dyDescent="0.25">
      <c r="A296" s="80">
        <v>1948</v>
      </c>
      <c r="B296" s="79" t="s">
        <v>365</v>
      </c>
      <c r="C296" s="70">
        <v>1.4999999999999999E-2</v>
      </c>
      <c r="D296" s="79" t="s">
        <v>703</v>
      </c>
    </row>
    <row r="297" spans="1:4" x14ac:dyDescent="0.25">
      <c r="A297" s="80">
        <v>1948</v>
      </c>
      <c r="B297" s="79" t="s">
        <v>22</v>
      </c>
      <c r="C297" s="81">
        <v>0.05</v>
      </c>
      <c r="D297" s="79" t="s">
        <v>707</v>
      </c>
    </row>
    <row r="298" spans="1:4" x14ac:dyDescent="0.25">
      <c r="A298" s="80">
        <v>1948</v>
      </c>
      <c r="B298" s="79" t="s">
        <v>19</v>
      </c>
      <c r="C298" s="82">
        <v>0.03</v>
      </c>
      <c r="D298" s="79" t="s">
        <v>709</v>
      </c>
    </row>
    <row r="299" spans="1:4" x14ac:dyDescent="0.25">
      <c r="A299" s="80">
        <v>1948</v>
      </c>
      <c r="B299" s="79" t="s">
        <v>495</v>
      </c>
      <c r="C299" s="69">
        <v>0.02</v>
      </c>
      <c r="D299" s="79" t="s">
        <v>710</v>
      </c>
    </row>
    <row r="300" spans="1:4" x14ac:dyDescent="0.25">
      <c r="A300" s="80">
        <v>1948</v>
      </c>
      <c r="B300" s="79" t="s">
        <v>714</v>
      </c>
      <c r="C300" s="65">
        <v>0.03</v>
      </c>
      <c r="D300" s="79" t="s">
        <v>715</v>
      </c>
    </row>
    <row r="301" spans="1:4" x14ac:dyDescent="0.25">
      <c r="A301" s="80">
        <v>1948</v>
      </c>
      <c r="B301" s="79" t="s">
        <v>718</v>
      </c>
      <c r="C301" s="65">
        <v>0.2</v>
      </c>
      <c r="D301" s="79" t="s">
        <v>719</v>
      </c>
    </row>
    <row r="302" spans="1:4" x14ac:dyDescent="0.25">
      <c r="A302" s="80">
        <v>1948</v>
      </c>
      <c r="B302" s="79" t="s">
        <v>6</v>
      </c>
      <c r="C302" s="69">
        <v>2.64E-2</v>
      </c>
      <c r="D302" s="79" t="s">
        <v>728</v>
      </c>
    </row>
    <row r="303" spans="1:4" x14ac:dyDescent="0.25">
      <c r="A303" s="80">
        <v>1949</v>
      </c>
      <c r="B303" s="79" t="s">
        <v>92</v>
      </c>
      <c r="C303" s="64">
        <v>0.01</v>
      </c>
      <c r="D303" s="79" t="s">
        <v>674</v>
      </c>
    </row>
    <row r="304" spans="1:4" x14ac:dyDescent="0.25">
      <c r="A304" s="80">
        <v>1949</v>
      </c>
      <c r="B304" s="79" t="s">
        <v>677</v>
      </c>
      <c r="C304" s="71">
        <v>2.5000000000000001E-3</v>
      </c>
      <c r="D304" s="79" t="s">
        <v>678</v>
      </c>
    </row>
    <row r="305" spans="1:4" x14ac:dyDescent="0.25">
      <c r="A305" s="80">
        <v>1949</v>
      </c>
      <c r="B305" s="79" t="s">
        <v>679</v>
      </c>
      <c r="C305" s="71">
        <v>2.5000000000000001E-3</v>
      </c>
      <c r="D305" s="79" t="s">
        <v>680</v>
      </c>
    </row>
    <row r="306" spans="1:4" x14ac:dyDescent="0.25">
      <c r="A306" s="80">
        <v>1949</v>
      </c>
      <c r="B306" s="79" t="s">
        <v>681</v>
      </c>
      <c r="C306" s="70">
        <v>5.0000000000000001E-3</v>
      </c>
      <c r="D306" s="79" t="s">
        <v>678</v>
      </c>
    </row>
    <row r="307" spans="1:4" x14ac:dyDescent="0.25">
      <c r="A307" s="80">
        <v>1949</v>
      </c>
      <c r="B307" s="79" t="s">
        <v>682</v>
      </c>
      <c r="C307" s="71">
        <v>2.5000000000000001E-3</v>
      </c>
      <c r="D307" s="79" t="s">
        <v>678</v>
      </c>
    </row>
    <row r="308" spans="1:4" x14ac:dyDescent="0.25">
      <c r="A308" s="80">
        <v>1949</v>
      </c>
      <c r="B308" s="79" t="s">
        <v>123</v>
      </c>
      <c r="C308" s="65">
        <v>1</v>
      </c>
      <c r="D308" s="79" t="s">
        <v>683</v>
      </c>
    </row>
    <row r="309" spans="1:4" x14ac:dyDescent="0.25">
      <c r="A309" s="80">
        <v>1949</v>
      </c>
      <c r="B309" s="79" t="s">
        <v>137</v>
      </c>
      <c r="C309" s="65">
        <v>0.05</v>
      </c>
      <c r="D309" s="79" t="s">
        <v>685</v>
      </c>
    </row>
    <row r="310" spans="1:4" x14ac:dyDescent="0.25">
      <c r="A310" s="80">
        <v>1949</v>
      </c>
      <c r="B310" s="79" t="s">
        <v>8</v>
      </c>
      <c r="C310" s="65">
        <v>0.04</v>
      </c>
      <c r="D310" s="79" t="s">
        <v>689</v>
      </c>
    </row>
    <row r="311" spans="1:4" x14ac:dyDescent="0.25">
      <c r="A311" s="80">
        <v>1949</v>
      </c>
      <c r="B311" s="79" t="s">
        <v>53</v>
      </c>
      <c r="C311" s="65">
        <v>0.5</v>
      </c>
      <c r="D311" s="79" t="s">
        <v>691</v>
      </c>
    </row>
    <row r="312" spans="1:4" x14ac:dyDescent="0.25">
      <c r="A312" s="80">
        <v>1949</v>
      </c>
      <c r="B312" s="79" t="s">
        <v>21</v>
      </c>
      <c r="C312" s="83">
        <v>0.02</v>
      </c>
      <c r="D312" s="79" t="s">
        <v>695</v>
      </c>
    </row>
    <row r="313" spans="1:4" x14ac:dyDescent="0.25">
      <c r="A313" s="80">
        <v>1949</v>
      </c>
      <c r="B313" s="79" t="s">
        <v>69</v>
      </c>
      <c r="C313" s="64">
        <v>0.4</v>
      </c>
      <c r="D313" s="79" t="s">
        <v>700</v>
      </c>
    </row>
    <row r="314" spans="1:4" x14ac:dyDescent="0.25">
      <c r="A314" s="80">
        <v>1949</v>
      </c>
      <c r="B314" s="79" t="s">
        <v>3</v>
      </c>
      <c r="C314" s="67">
        <v>6.5000000000000002E-2</v>
      </c>
      <c r="D314" s="79" t="s">
        <v>676</v>
      </c>
    </row>
    <row r="315" spans="1:4" x14ac:dyDescent="0.25">
      <c r="A315" s="80">
        <v>1949</v>
      </c>
      <c r="B315" s="79" t="s">
        <v>365</v>
      </c>
      <c r="C315" s="70">
        <v>1.4999999999999999E-2</v>
      </c>
      <c r="D315" s="79" t="s">
        <v>703</v>
      </c>
    </row>
    <row r="316" spans="1:4" x14ac:dyDescent="0.25">
      <c r="A316" s="80">
        <v>1949</v>
      </c>
      <c r="B316" s="79" t="s">
        <v>22</v>
      </c>
      <c r="C316" s="81">
        <v>0.05</v>
      </c>
      <c r="D316" s="79" t="s">
        <v>707</v>
      </c>
    </row>
    <row r="317" spans="1:4" x14ac:dyDescent="0.25">
      <c r="A317" s="80">
        <v>1949</v>
      </c>
      <c r="B317" s="79" t="s">
        <v>19</v>
      </c>
      <c r="C317" s="82">
        <v>0.03</v>
      </c>
      <c r="D317" s="79" t="s">
        <v>709</v>
      </c>
    </row>
    <row r="318" spans="1:4" x14ac:dyDescent="0.25">
      <c r="A318" s="80">
        <v>1949</v>
      </c>
      <c r="B318" s="79" t="s">
        <v>495</v>
      </c>
      <c r="C318" s="69">
        <v>0.02</v>
      </c>
      <c r="D318" s="79" t="s">
        <v>710</v>
      </c>
    </row>
    <row r="319" spans="1:4" x14ac:dyDescent="0.25">
      <c r="A319" s="80">
        <v>1949</v>
      </c>
      <c r="B319" s="79" t="s">
        <v>714</v>
      </c>
      <c r="C319" s="65">
        <v>0.03</v>
      </c>
      <c r="D319" s="79" t="s">
        <v>715</v>
      </c>
    </row>
    <row r="320" spans="1:4" x14ac:dyDescent="0.25">
      <c r="A320" s="80">
        <v>1949</v>
      </c>
      <c r="B320" s="79" t="s">
        <v>718</v>
      </c>
      <c r="C320" s="65">
        <v>0</v>
      </c>
      <c r="D320" s="79" t="s">
        <v>719</v>
      </c>
    </row>
    <row r="321" spans="1:4" x14ac:dyDescent="0.25">
      <c r="A321" s="80">
        <v>1949</v>
      </c>
      <c r="B321" s="79" t="s">
        <v>6</v>
      </c>
      <c r="C321" s="69">
        <v>2.64E-2</v>
      </c>
      <c r="D321" s="79" t="s">
        <v>728</v>
      </c>
    </row>
    <row r="322" spans="1:4" x14ac:dyDescent="0.25">
      <c r="A322" s="80">
        <v>1950</v>
      </c>
      <c r="B322" s="79" t="s">
        <v>92</v>
      </c>
      <c r="C322" s="64">
        <v>0.01</v>
      </c>
      <c r="D322" s="79" t="s">
        <v>674</v>
      </c>
    </row>
    <row r="323" spans="1:4" x14ac:dyDescent="0.25">
      <c r="A323" s="80">
        <v>1950</v>
      </c>
      <c r="B323" s="79" t="s">
        <v>677</v>
      </c>
      <c r="C323" s="71">
        <v>2.5000000000000001E-3</v>
      </c>
      <c r="D323" s="79" t="s">
        <v>678</v>
      </c>
    </row>
    <row r="324" spans="1:4" x14ac:dyDescent="0.25">
      <c r="A324" s="80">
        <v>1950</v>
      </c>
      <c r="B324" s="79" t="s">
        <v>679</v>
      </c>
      <c r="C324" s="71">
        <v>2.5000000000000001E-3</v>
      </c>
      <c r="D324" s="79" t="s">
        <v>680</v>
      </c>
    </row>
    <row r="325" spans="1:4" x14ac:dyDescent="0.25">
      <c r="A325" s="80">
        <v>1950</v>
      </c>
      <c r="B325" s="79" t="s">
        <v>681</v>
      </c>
      <c r="C325" s="70">
        <v>5.0000000000000001E-3</v>
      </c>
      <c r="D325" s="79" t="s">
        <v>678</v>
      </c>
    </row>
    <row r="326" spans="1:4" x14ac:dyDescent="0.25">
      <c r="A326" s="80">
        <v>1950</v>
      </c>
      <c r="B326" s="79" t="s">
        <v>682</v>
      </c>
      <c r="C326" s="71">
        <v>2.5000000000000001E-3</v>
      </c>
      <c r="D326" s="79" t="s">
        <v>678</v>
      </c>
    </row>
    <row r="327" spans="1:4" x14ac:dyDescent="0.25">
      <c r="A327" s="80">
        <v>1950</v>
      </c>
      <c r="B327" s="79" t="s">
        <v>123</v>
      </c>
      <c r="C327" s="65">
        <v>1</v>
      </c>
      <c r="D327" s="79" t="s">
        <v>683</v>
      </c>
    </row>
    <row r="328" spans="1:4" x14ac:dyDescent="0.25">
      <c r="A328" s="80">
        <v>1950</v>
      </c>
      <c r="B328" s="79" t="s">
        <v>137</v>
      </c>
      <c r="C328" s="65">
        <v>0.05</v>
      </c>
      <c r="D328" s="79" t="s">
        <v>685</v>
      </c>
    </row>
    <row r="329" spans="1:4" x14ac:dyDescent="0.25">
      <c r="A329" s="80">
        <v>1950</v>
      </c>
      <c r="B329" s="79" t="s">
        <v>8</v>
      </c>
      <c r="C329" s="65">
        <v>0.04</v>
      </c>
      <c r="D329" s="79" t="s">
        <v>689</v>
      </c>
    </row>
    <row r="330" spans="1:4" x14ac:dyDescent="0.25">
      <c r="A330" s="80">
        <v>1950</v>
      </c>
      <c r="B330" s="79" t="s">
        <v>53</v>
      </c>
      <c r="C330" s="65">
        <v>0.5</v>
      </c>
      <c r="D330" s="79" t="s">
        <v>691</v>
      </c>
    </row>
    <row r="331" spans="1:4" x14ac:dyDescent="0.25">
      <c r="A331" s="80">
        <v>1950</v>
      </c>
      <c r="B331" s="79" t="s">
        <v>21</v>
      </c>
      <c r="C331" s="83">
        <v>0.02</v>
      </c>
      <c r="D331" s="79" t="s">
        <v>695</v>
      </c>
    </row>
    <row r="332" spans="1:4" x14ac:dyDescent="0.25">
      <c r="A332" s="80">
        <v>1950</v>
      </c>
      <c r="B332" s="79" t="s">
        <v>69</v>
      </c>
      <c r="C332" s="64">
        <v>0.4</v>
      </c>
      <c r="D332" s="79" t="s">
        <v>700</v>
      </c>
    </row>
    <row r="333" spans="1:4" x14ac:dyDescent="0.25">
      <c r="A333" s="80">
        <v>1950</v>
      </c>
      <c r="B333" s="79" t="s">
        <v>3</v>
      </c>
      <c r="C333" s="67">
        <v>6.5000000000000002E-2</v>
      </c>
      <c r="D333" s="79" t="s">
        <v>676</v>
      </c>
    </row>
    <row r="334" spans="1:4" x14ac:dyDescent="0.25">
      <c r="A334" s="80">
        <v>1950</v>
      </c>
      <c r="B334" s="79" t="s">
        <v>365</v>
      </c>
      <c r="C334" s="70">
        <v>1.4999999999999999E-2</v>
      </c>
      <c r="D334" s="79" t="s">
        <v>703</v>
      </c>
    </row>
    <row r="335" spans="1:4" x14ac:dyDescent="0.25">
      <c r="A335" s="80">
        <v>1950</v>
      </c>
      <c r="B335" s="79" t="s">
        <v>22</v>
      </c>
      <c r="C335" s="81">
        <v>0.05</v>
      </c>
      <c r="D335" s="79" t="s">
        <v>707</v>
      </c>
    </row>
    <row r="336" spans="1:4" x14ac:dyDescent="0.25">
      <c r="A336" s="80">
        <v>1950</v>
      </c>
      <c r="B336" s="79" t="s">
        <v>19</v>
      </c>
      <c r="C336" s="82">
        <v>0.03</v>
      </c>
      <c r="D336" s="79" t="s">
        <v>709</v>
      </c>
    </row>
    <row r="337" spans="1:4" x14ac:dyDescent="0.25">
      <c r="A337" s="80">
        <v>1950</v>
      </c>
      <c r="B337" s="79" t="s">
        <v>495</v>
      </c>
      <c r="C337" s="69">
        <v>0.02</v>
      </c>
      <c r="D337" s="79" t="s">
        <v>710</v>
      </c>
    </row>
    <row r="338" spans="1:4" x14ac:dyDescent="0.25">
      <c r="A338" s="80">
        <v>1950</v>
      </c>
      <c r="B338" s="79" t="s">
        <v>714</v>
      </c>
      <c r="C338" s="65">
        <v>0.03</v>
      </c>
      <c r="D338" s="79" t="s">
        <v>715</v>
      </c>
    </row>
    <row r="339" spans="1:4" x14ac:dyDescent="0.25">
      <c r="A339" s="80">
        <v>1950</v>
      </c>
      <c r="B339" s="79" t="s">
        <v>718</v>
      </c>
      <c r="C339" s="65">
        <v>0</v>
      </c>
      <c r="D339" s="79" t="s">
        <v>719</v>
      </c>
    </row>
    <row r="340" spans="1:4" x14ac:dyDescent="0.25">
      <c r="A340" s="80">
        <v>1950</v>
      </c>
      <c r="B340" s="79" t="s">
        <v>6</v>
      </c>
      <c r="C340" s="69">
        <v>2.64E-2</v>
      </c>
      <c r="D340" s="79" t="s">
        <v>728</v>
      </c>
    </row>
    <row r="341" spans="1:4" x14ac:dyDescent="0.25">
      <c r="A341" s="80">
        <v>1951</v>
      </c>
      <c r="B341" s="79" t="s">
        <v>92</v>
      </c>
      <c r="C341" s="64">
        <v>0.01</v>
      </c>
      <c r="D341" s="79" t="s">
        <v>674</v>
      </c>
    </row>
    <row r="342" spans="1:4" x14ac:dyDescent="0.25">
      <c r="A342" s="80">
        <v>1951</v>
      </c>
      <c r="B342" s="79" t="s">
        <v>677</v>
      </c>
      <c r="C342" s="71">
        <v>3.0000000000000001E-3</v>
      </c>
      <c r="D342" s="79" t="s">
        <v>678</v>
      </c>
    </row>
    <row r="343" spans="1:4" x14ac:dyDescent="0.25">
      <c r="A343" s="80">
        <v>1951</v>
      </c>
      <c r="B343" s="79" t="s">
        <v>679</v>
      </c>
      <c r="C343" s="71">
        <v>3.0000000000000001E-3</v>
      </c>
      <c r="D343" s="79" t="s">
        <v>680</v>
      </c>
    </row>
    <row r="344" spans="1:4" x14ac:dyDescent="0.25">
      <c r="A344" s="80">
        <v>1951</v>
      </c>
      <c r="B344" s="79" t="s">
        <v>681</v>
      </c>
      <c r="C344" s="70">
        <v>6.0000000000000001E-3</v>
      </c>
      <c r="D344" s="79" t="s">
        <v>678</v>
      </c>
    </row>
    <row r="345" spans="1:4" x14ac:dyDescent="0.25">
      <c r="A345" s="80">
        <v>1951</v>
      </c>
      <c r="B345" s="79" t="s">
        <v>682</v>
      </c>
      <c r="C345" s="71">
        <v>3.0000000000000001E-3</v>
      </c>
      <c r="D345" s="79" t="s">
        <v>678</v>
      </c>
    </row>
    <row r="346" spans="1:4" x14ac:dyDescent="0.25">
      <c r="A346" s="80">
        <v>1951</v>
      </c>
      <c r="B346" s="79" t="s">
        <v>123</v>
      </c>
      <c r="C346" s="65">
        <v>1</v>
      </c>
      <c r="D346" s="79" t="s">
        <v>683</v>
      </c>
    </row>
    <row r="347" spans="1:4" x14ac:dyDescent="0.25">
      <c r="A347" s="80">
        <v>1951</v>
      </c>
      <c r="B347" s="79" t="s">
        <v>137</v>
      </c>
      <c r="C347" s="65">
        <v>0.05</v>
      </c>
      <c r="D347" s="79" t="s">
        <v>685</v>
      </c>
    </row>
    <row r="348" spans="1:4" x14ac:dyDescent="0.25">
      <c r="A348" s="80">
        <v>1951</v>
      </c>
      <c r="B348" s="79" t="s">
        <v>8</v>
      </c>
      <c r="C348" s="65">
        <v>0.04</v>
      </c>
      <c r="D348" s="79" t="s">
        <v>689</v>
      </c>
    </row>
    <row r="349" spans="1:4" x14ac:dyDescent="0.25">
      <c r="A349" s="80">
        <v>1951</v>
      </c>
      <c r="B349" s="79" t="s">
        <v>53</v>
      </c>
      <c r="C349" s="65">
        <v>0.5</v>
      </c>
      <c r="D349" s="79" t="s">
        <v>691</v>
      </c>
    </row>
    <row r="350" spans="1:4" x14ac:dyDescent="0.25">
      <c r="A350" s="80">
        <v>1951</v>
      </c>
      <c r="B350" s="79" t="s">
        <v>21</v>
      </c>
      <c r="C350" s="83">
        <v>0.02</v>
      </c>
      <c r="D350" s="79" t="s">
        <v>695</v>
      </c>
    </row>
    <row r="351" spans="1:4" x14ac:dyDescent="0.25">
      <c r="A351" s="80">
        <v>1951</v>
      </c>
      <c r="B351" s="79" t="s">
        <v>69</v>
      </c>
      <c r="C351" s="64">
        <v>0.4</v>
      </c>
      <c r="D351" s="79" t="s">
        <v>700</v>
      </c>
    </row>
    <row r="352" spans="1:4" x14ac:dyDescent="0.25">
      <c r="A352" s="80">
        <v>1951</v>
      </c>
      <c r="B352" s="79" t="s">
        <v>3</v>
      </c>
      <c r="C352" s="67">
        <v>6.5000000000000002E-2</v>
      </c>
      <c r="D352" s="79" t="s">
        <v>676</v>
      </c>
    </row>
    <row r="353" spans="1:4" x14ac:dyDescent="0.25">
      <c r="A353" s="80">
        <v>1951</v>
      </c>
      <c r="B353" s="79" t="s">
        <v>365</v>
      </c>
      <c r="C353" s="70">
        <v>1.4999999999999999E-2</v>
      </c>
      <c r="D353" s="79" t="s">
        <v>703</v>
      </c>
    </row>
    <row r="354" spans="1:4" x14ac:dyDescent="0.25">
      <c r="A354" s="80">
        <v>1951</v>
      </c>
      <c r="B354" s="79" t="s">
        <v>22</v>
      </c>
      <c r="C354" s="81">
        <v>0.05</v>
      </c>
      <c r="D354" s="79" t="s">
        <v>707</v>
      </c>
    </row>
    <row r="355" spans="1:4" x14ac:dyDescent="0.25">
      <c r="A355" s="80">
        <v>1951</v>
      </c>
      <c r="B355" s="79" t="s">
        <v>19</v>
      </c>
      <c r="C355" s="82">
        <v>3.3000000000000002E-2</v>
      </c>
      <c r="D355" s="79" t="s">
        <v>709</v>
      </c>
    </row>
    <row r="356" spans="1:4" x14ac:dyDescent="0.25">
      <c r="A356" s="80">
        <v>1951</v>
      </c>
      <c r="B356" s="79" t="s">
        <v>495</v>
      </c>
      <c r="C356" s="69">
        <v>0.02</v>
      </c>
      <c r="D356" s="79" t="s">
        <v>710</v>
      </c>
    </row>
    <row r="357" spans="1:4" x14ac:dyDescent="0.25">
      <c r="A357" s="80">
        <v>1951</v>
      </c>
      <c r="B357" s="79" t="s">
        <v>31</v>
      </c>
      <c r="C357" s="69">
        <v>0.01</v>
      </c>
      <c r="D357" s="79" t="s">
        <v>711</v>
      </c>
    </row>
    <row r="358" spans="1:4" x14ac:dyDescent="0.25">
      <c r="A358" s="80">
        <v>1951</v>
      </c>
      <c r="B358" s="79" t="s">
        <v>714</v>
      </c>
      <c r="C358" s="65">
        <v>0.03</v>
      </c>
      <c r="D358" s="79" t="s">
        <v>715</v>
      </c>
    </row>
    <row r="359" spans="1:4" x14ac:dyDescent="0.25">
      <c r="A359" s="80">
        <v>1951</v>
      </c>
      <c r="B359" s="79" t="s">
        <v>718</v>
      </c>
      <c r="C359" s="65">
        <v>0.1</v>
      </c>
      <c r="D359" s="79" t="s">
        <v>719</v>
      </c>
    </row>
    <row r="360" spans="1:4" x14ac:dyDescent="0.25">
      <c r="A360" s="80">
        <v>1951</v>
      </c>
      <c r="B360" s="79" t="s">
        <v>6</v>
      </c>
      <c r="C360" s="69">
        <v>2.64E-2</v>
      </c>
      <c r="D360" s="79" t="s">
        <v>728</v>
      </c>
    </row>
    <row r="361" spans="1:4" x14ac:dyDescent="0.25">
      <c r="A361" s="80">
        <v>1952</v>
      </c>
      <c r="B361" s="79" t="s">
        <v>92</v>
      </c>
      <c r="C361" s="64">
        <v>0.01</v>
      </c>
      <c r="D361" s="79" t="s">
        <v>674</v>
      </c>
    </row>
    <row r="362" spans="1:4" x14ac:dyDescent="0.25">
      <c r="A362" s="80">
        <v>1952</v>
      </c>
      <c r="B362" s="79" t="s">
        <v>677</v>
      </c>
      <c r="C362" s="71">
        <v>3.0000000000000001E-3</v>
      </c>
      <c r="D362" s="79" t="s">
        <v>678</v>
      </c>
    </row>
    <row r="363" spans="1:4" x14ac:dyDescent="0.25">
      <c r="A363" s="80">
        <v>1952</v>
      </c>
      <c r="B363" s="79" t="s">
        <v>679</v>
      </c>
      <c r="C363" s="71">
        <v>3.0000000000000001E-3</v>
      </c>
      <c r="D363" s="79" t="s">
        <v>680</v>
      </c>
    </row>
    <row r="364" spans="1:4" x14ac:dyDescent="0.25">
      <c r="A364" s="80">
        <v>1952</v>
      </c>
      <c r="B364" s="79" t="s">
        <v>681</v>
      </c>
      <c r="C364" s="70">
        <v>6.0000000000000001E-3</v>
      </c>
      <c r="D364" s="79" t="s">
        <v>678</v>
      </c>
    </row>
    <row r="365" spans="1:4" x14ac:dyDescent="0.25">
      <c r="A365" s="80">
        <v>1952</v>
      </c>
      <c r="B365" s="79" t="s">
        <v>682</v>
      </c>
      <c r="C365" s="71">
        <v>3.0000000000000001E-3</v>
      </c>
      <c r="D365" s="79" t="s">
        <v>678</v>
      </c>
    </row>
    <row r="366" spans="1:4" x14ac:dyDescent="0.25">
      <c r="A366" s="80">
        <v>1952</v>
      </c>
      <c r="B366" s="79" t="s">
        <v>123</v>
      </c>
      <c r="C366" s="65">
        <v>1</v>
      </c>
      <c r="D366" s="79" t="s">
        <v>683</v>
      </c>
    </row>
    <row r="367" spans="1:4" x14ac:dyDescent="0.25">
      <c r="A367" s="80">
        <v>1952</v>
      </c>
      <c r="B367" s="79" t="s">
        <v>137</v>
      </c>
      <c r="C367" s="65">
        <v>0.05</v>
      </c>
      <c r="D367" s="79" t="s">
        <v>685</v>
      </c>
    </row>
    <row r="368" spans="1:4" x14ac:dyDescent="0.25">
      <c r="A368" s="80">
        <v>1952</v>
      </c>
      <c r="B368" s="79" t="s">
        <v>8</v>
      </c>
      <c r="C368" s="65">
        <v>0.04</v>
      </c>
      <c r="D368" s="79" t="s">
        <v>689</v>
      </c>
    </row>
    <row r="369" spans="1:4" x14ac:dyDescent="0.25">
      <c r="A369" s="80">
        <v>1952</v>
      </c>
      <c r="B369" s="79" t="s">
        <v>53</v>
      </c>
      <c r="C369" s="65">
        <v>0.5</v>
      </c>
      <c r="D369" s="79" t="s">
        <v>691</v>
      </c>
    </row>
    <row r="370" spans="1:4" x14ac:dyDescent="0.25">
      <c r="A370" s="80">
        <v>1952</v>
      </c>
      <c r="B370" s="79" t="s">
        <v>21</v>
      </c>
      <c r="C370" s="83">
        <v>0.02</v>
      </c>
      <c r="D370" s="79" t="s">
        <v>695</v>
      </c>
    </row>
    <row r="371" spans="1:4" x14ac:dyDescent="0.25">
      <c r="A371" s="80">
        <v>1952</v>
      </c>
      <c r="B371" s="79" t="s">
        <v>69</v>
      </c>
      <c r="C371" s="64">
        <v>0.4</v>
      </c>
      <c r="D371" s="79" t="s">
        <v>700</v>
      </c>
    </row>
    <row r="372" spans="1:4" x14ac:dyDescent="0.25">
      <c r="A372" s="80">
        <v>1952</v>
      </c>
      <c r="B372" s="79" t="s">
        <v>3</v>
      </c>
      <c r="C372" s="67">
        <v>6.5000000000000002E-2</v>
      </c>
      <c r="D372" s="79" t="s">
        <v>676</v>
      </c>
    </row>
    <row r="373" spans="1:4" x14ac:dyDescent="0.25">
      <c r="A373" s="80">
        <v>1952</v>
      </c>
      <c r="B373" s="79" t="s">
        <v>365</v>
      </c>
      <c r="C373" s="70">
        <v>1.4999999999999999E-2</v>
      </c>
      <c r="D373" s="79" t="s">
        <v>703</v>
      </c>
    </row>
    <row r="374" spans="1:4" x14ac:dyDescent="0.25">
      <c r="A374" s="80">
        <v>1952</v>
      </c>
      <c r="B374" s="79" t="s">
        <v>22</v>
      </c>
      <c r="C374" s="81">
        <v>0.05</v>
      </c>
      <c r="D374" s="79" t="s">
        <v>707</v>
      </c>
    </row>
    <row r="375" spans="1:4" x14ac:dyDescent="0.25">
      <c r="A375" s="80">
        <v>1952</v>
      </c>
      <c r="B375" s="79" t="s">
        <v>19</v>
      </c>
      <c r="C375" s="82">
        <v>3.3000000000000002E-2</v>
      </c>
      <c r="D375" s="79" t="s">
        <v>709</v>
      </c>
    </row>
    <row r="376" spans="1:4" x14ac:dyDescent="0.25">
      <c r="A376" s="80">
        <v>1952</v>
      </c>
      <c r="B376" s="79" t="s">
        <v>495</v>
      </c>
      <c r="C376" s="69">
        <v>0.02</v>
      </c>
      <c r="D376" s="79" t="s">
        <v>710</v>
      </c>
    </row>
    <row r="377" spans="1:4" x14ac:dyDescent="0.25">
      <c r="A377" s="80">
        <v>1952</v>
      </c>
      <c r="B377" s="79" t="s">
        <v>31</v>
      </c>
      <c r="C377" s="69">
        <v>0.01</v>
      </c>
      <c r="D377" s="79" t="s">
        <v>711</v>
      </c>
    </row>
    <row r="378" spans="1:4" x14ac:dyDescent="0.25">
      <c r="A378" s="80">
        <v>1952</v>
      </c>
      <c r="B378" s="79" t="s">
        <v>714</v>
      </c>
      <c r="C378" s="65">
        <v>0.03</v>
      </c>
      <c r="D378" s="79" t="s">
        <v>715</v>
      </c>
    </row>
    <row r="379" spans="1:4" x14ac:dyDescent="0.25">
      <c r="A379" s="80">
        <v>1952</v>
      </c>
      <c r="B379" s="79" t="s">
        <v>718</v>
      </c>
      <c r="C379" s="65">
        <v>0.1</v>
      </c>
      <c r="D379" s="79" t="s">
        <v>719</v>
      </c>
    </row>
    <row r="380" spans="1:4" x14ac:dyDescent="0.25">
      <c r="A380" s="80">
        <v>1952</v>
      </c>
      <c r="B380" s="79" t="s">
        <v>6</v>
      </c>
      <c r="C380" s="69">
        <v>2.64E-2</v>
      </c>
      <c r="D380" s="79" t="s">
        <v>728</v>
      </c>
    </row>
    <row r="381" spans="1:4" x14ac:dyDescent="0.25">
      <c r="A381" s="80">
        <v>1953</v>
      </c>
      <c r="B381" s="79" t="s">
        <v>92</v>
      </c>
      <c r="C381" s="64">
        <v>0.01</v>
      </c>
      <c r="D381" s="79" t="s">
        <v>674</v>
      </c>
    </row>
    <row r="382" spans="1:4" x14ac:dyDescent="0.25">
      <c r="A382" s="80">
        <v>1953</v>
      </c>
      <c r="B382" s="79" t="s">
        <v>677</v>
      </c>
      <c r="C382" s="71">
        <v>3.0000000000000001E-3</v>
      </c>
      <c r="D382" s="79" t="s">
        <v>678</v>
      </c>
    </row>
    <row r="383" spans="1:4" x14ac:dyDescent="0.25">
      <c r="A383" s="80">
        <v>1953</v>
      </c>
      <c r="B383" s="79" t="s">
        <v>679</v>
      </c>
      <c r="C383" s="71">
        <v>3.0000000000000001E-3</v>
      </c>
      <c r="D383" s="79" t="s">
        <v>680</v>
      </c>
    </row>
    <row r="384" spans="1:4" x14ac:dyDescent="0.25">
      <c r="A384" s="80">
        <v>1953</v>
      </c>
      <c r="B384" s="79" t="s">
        <v>681</v>
      </c>
      <c r="C384" s="70">
        <v>6.0000000000000001E-3</v>
      </c>
      <c r="D384" s="79" t="s">
        <v>678</v>
      </c>
    </row>
    <row r="385" spans="1:4" x14ac:dyDescent="0.25">
      <c r="A385" s="80">
        <v>1953</v>
      </c>
      <c r="B385" s="79" t="s">
        <v>682</v>
      </c>
      <c r="C385" s="71">
        <v>3.0000000000000001E-3</v>
      </c>
      <c r="D385" s="79" t="s">
        <v>678</v>
      </c>
    </row>
    <row r="386" spans="1:4" x14ac:dyDescent="0.25">
      <c r="A386" s="80">
        <v>1953</v>
      </c>
      <c r="B386" s="79" t="s">
        <v>123</v>
      </c>
      <c r="C386" s="65">
        <v>1</v>
      </c>
      <c r="D386" s="79" t="s">
        <v>683</v>
      </c>
    </row>
    <row r="387" spans="1:4" x14ac:dyDescent="0.25">
      <c r="A387" s="80">
        <v>1953</v>
      </c>
      <c r="B387" s="79" t="s">
        <v>137</v>
      </c>
      <c r="C387" s="65">
        <v>0.05</v>
      </c>
      <c r="D387" s="79" t="s">
        <v>685</v>
      </c>
    </row>
    <row r="388" spans="1:4" x14ac:dyDescent="0.25">
      <c r="A388" s="80">
        <v>1953</v>
      </c>
      <c r="B388" s="79" t="s">
        <v>8</v>
      </c>
      <c r="C388" s="65">
        <v>0.04</v>
      </c>
      <c r="D388" s="79" t="s">
        <v>689</v>
      </c>
    </row>
    <row r="389" spans="1:4" x14ac:dyDescent="0.25">
      <c r="A389" s="80">
        <v>1953</v>
      </c>
      <c r="B389" s="79" t="s">
        <v>53</v>
      </c>
      <c r="C389" s="65">
        <v>0.5</v>
      </c>
      <c r="D389" s="79" t="s">
        <v>691</v>
      </c>
    </row>
    <row r="390" spans="1:4" x14ac:dyDescent="0.25">
      <c r="A390" s="80">
        <v>1953</v>
      </c>
      <c r="B390" s="79" t="s">
        <v>21</v>
      </c>
      <c r="C390" s="83">
        <v>0.02</v>
      </c>
      <c r="D390" s="79" t="s">
        <v>695</v>
      </c>
    </row>
    <row r="391" spans="1:4" x14ac:dyDescent="0.25">
      <c r="A391" s="80">
        <v>1953</v>
      </c>
      <c r="B391" s="79" t="s">
        <v>69</v>
      </c>
      <c r="C391" s="64">
        <v>0.4</v>
      </c>
      <c r="D391" s="79" t="s">
        <v>700</v>
      </c>
    </row>
    <row r="392" spans="1:4" x14ac:dyDescent="0.25">
      <c r="A392" s="80">
        <v>1953</v>
      </c>
      <c r="B392" s="79" t="s">
        <v>3</v>
      </c>
      <c r="C392" s="67">
        <v>6.5000000000000002E-2</v>
      </c>
      <c r="D392" s="79" t="s">
        <v>676</v>
      </c>
    </row>
    <row r="393" spans="1:4" x14ac:dyDescent="0.25">
      <c r="A393" s="80">
        <v>1953</v>
      </c>
      <c r="B393" s="79" t="s">
        <v>365</v>
      </c>
      <c r="C393" s="70">
        <v>1.4999999999999999E-2</v>
      </c>
      <c r="D393" s="79" t="s">
        <v>703</v>
      </c>
    </row>
    <row r="394" spans="1:4" x14ac:dyDescent="0.25">
      <c r="A394" s="80">
        <v>1953</v>
      </c>
      <c r="B394" s="79" t="s">
        <v>22</v>
      </c>
      <c r="C394" s="81">
        <v>0.05</v>
      </c>
      <c r="D394" s="79" t="s">
        <v>707</v>
      </c>
    </row>
    <row r="395" spans="1:4" x14ac:dyDescent="0.25">
      <c r="A395" s="80">
        <v>1953</v>
      </c>
      <c r="B395" s="79" t="s">
        <v>19</v>
      </c>
      <c r="C395" s="82">
        <v>3.3000000000000002E-2</v>
      </c>
      <c r="D395" s="79" t="s">
        <v>709</v>
      </c>
    </row>
    <row r="396" spans="1:4" x14ac:dyDescent="0.25">
      <c r="A396" s="80">
        <v>1953</v>
      </c>
      <c r="B396" s="79" t="s">
        <v>495</v>
      </c>
      <c r="C396" s="69">
        <v>0.02</v>
      </c>
      <c r="D396" s="79" t="s">
        <v>710</v>
      </c>
    </row>
    <row r="397" spans="1:4" x14ac:dyDescent="0.25">
      <c r="A397" s="80">
        <v>1953</v>
      </c>
      <c r="B397" s="79" t="s">
        <v>31</v>
      </c>
      <c r="C397" s="69">
        <v>0.01</v>
      </c>
      <c r="D397" s="79" t="s">
        <v>711</v>
      </c>
    </row>
    <row r="398" spans="1:4" x14ac:dyDescent="0.25">
      <c r="A398" s="80">
        <v>1953</v>
      </c>
      <c r="B398" s="79" t="s">
        <v>714</v>
      </c>
      <c r="C398" s="65">
        <v>0.03</v>
      </c>
      <c r="D398" s="79" t="s">
        <v>715</v>
      </c>
    </row>
    <row r="399" spans="1:4" x14ac:dyDescent="0.25">
      <c r="A399" s="80">
        <v>1953</v>
      </c>
      <c r="B399" s="79" t="s">
        <v>718</v>
      </c>
      <c r="C399" s="65">
        <v>0.1</v>
      </c>
      <c r="D399" s="79" t="s">
        <v>719</v>
      </c>
    </row>
    <row r="400" spans="1:4" x14ac:dyDescent="0.25">
      <c r="A400" s="80">
        <v>1953</v>
      </c>
      <c r="B400" s="79" t="s">
        <v>6</v>
      </c>
      <c r="C400" s="69">
        <v>2.64E-2</v>
      </c>
      <c r="D400" s="79" t="s">
        <v>728</v>
      </c>
    </row>
    <row r="401" spans="1:4" x14ac:dyDescent="0.25">
      <c r="A401" s="80">
        <v>1954</v>
      </c>
      <c r="B401" s="79" t="s">
        <v>92</v>
      </c>
      <c r="C401" s="64">
        <v>0.01</v>
      </c>
      <c r="D401" s="79" t="s">
        <v>674</v>
      </c>
    </row>
    <row r="402" spans="1:4" x14ac:dyDescent="0.25">
      <c r="A402" s="80">
        <v>1954</v>
      </c>
      <c r="B402" s="79" t="s">
        <v>677</v>
      </c>
      <c r="C402" s="71">
        <v>3.0000000000000001E-3</v>
      </c>
      <c r="D402" s="79" t="s">
        <v>678</v>
      </c>
    </row>
    <row r="403" spans="1:4" x14ac:dyDescent="0.25">
      <c r="A403" s="80">
        <v>1954</v>
      </c>
      <c r="B403" s="79" t="s">
        <v>679</v>
      </c>
      <c r="C403" s="71">
        <v>3.0000000000000001E-3</v>
      </c>
      <c r="D403" s="79" t="s">
        <v>680</v>
      </c>
    </row>
    <row r="404" spans="1:4" x14ac:dyDescent="0.25">
      <c r="A404" s="80">
        <v>1954</v>
      </c>
      <c r="B404" s="79" t="s">
        <v>681</v>
      </c>
      <c r="C404" s="70">
        <v>6.0000000000000001E-3</v>
      </c>
      <c r="D404" s="79" t="s">
        <v>678</v>
      </c>
    </row>
    <row r="405" spans="1:4" x14ac:dyDescent="0.25">
      <c r="A405" s="80">
        <v>1954</v>
      </c>
      <c r="B405" s="79" t="s">
        <v>682</v>
      </c>
      <c r="C405" s="71">
        <v>3.0000000000000001E-3</v>
      </c>
      <c r="D405" s="79" t="s">
        <v>678</v>
      </c>
    </row>
    <row r="406" spans="1:4" x14ac:dyDescent="0.25">
      <c r="A406" s="80">
        <v>1954</v>
      </c>
      <c r="B406" s="79" t="s">
        <v>123</v>
      </c>
      <c r="C406" s="65">
        <v>1</v>
      </c>
      <c r="D406" s="79" t="s">
        <v>683</v>
      </c>
    </row>
    <row r="407" spans="1:4" x14ac:dyDescent="0.25">
      <c r="A407" s="80">
        <v>1954</v>
      </c>
      <c r="B407" s="79" t="s">
        <v>137</v>
      </c>
      <c r="C407" s="65">
        <v>0.05</v>
      </c>
      <c r="D407" s="79" t="s">
        <v>685</v>
      </c>
    </row>
    <row r="408" spans="1:4" x14ac:dyDescent="0.25">
      <c r="A408" s="80">
        <v>1954</v>
      </c>
      <c r="B408" s="79" t="s">
        <v>8</v>
      </c>
      <c r="C408" s="65">
        <v>0.04</v>
      </c>
      <c r="D408" s="79" t="s">
        <v>689</v>
      </c>
    </row>
    <row r="409" spans="1:4" x14ac:dyDescent="0.25">
      <c r="A409" s="80">
        <v>1954</v>
      </c>
      <c r="B409" s="79" t="s">
        <v>53</v>
      </c>
      <c r="C409" s="65">
        <v>0.5</v>
      </c>
      <c r="D409" s="79" t="s">
        <v>691</v>
      </c>
    </row>
    <row r="410" spans="1:4" x14ac:dyDescent="0.25">
      <c r="A410" s="80">
        <v>1954</v>
      </c>
      <c r="B410" s="79" t="s">
        <v>21</v>
      </c>
      <c r="C410" s="83">
        <v>0.02</v>
      </c>
      <c r="D410" s="79" t="s">
        <v>695</v>
      </c>
    </row>
    <row r="411" spans="1:4" x14ac:dyDescent="0.25">
      <c r="A411" s="80">
        <v>1954</v>
      </c>
      <c r="B411" s="79" t="s">
        <v>69</v>
      </c>
      <c r="C411" s="64">
        <v>0.4</v>
      </c>
      <c r="D411" s="79" t="s">
        <v>700</v>
      </c>
    </row>
    <row r="412" spans="1:4" x14ac:dyDescent="0.25">
      <c r="A412" s="80">
        <v>1954</v>
      </c>
      <c r="B412" s="79" t="s">
        <v>3</v>
      </c>
      <c r="C412" s="67">
        <v>6.5000000000000002E-2</v>
      </c>
      <c r="D412" s="79" t="s">
        <v>676</v>
      </c>
    </row>
    <row r="413" spans="1:4" x14ac:dyDescent="0.25">
      <c r="A413" s="80">
        <v>1954</v>
      </c>
      <c r="B413" s="79" t="s">
        <v>365</v>
      </c>
      <c r="C413" s="70">
        <v>1.4999999999999999E-2</v>
      </c>
      <c r="D413" s="79" t="s">
        <v>703</v>
      </c>
    </row>
    <row r="414" spans="1:4" x14ac:dyDescent="0.25">
      <c r="A414" s="80">
        <v>1954</v>
      </c>
      <c r="B414" s="79" t="s">
        <v>22</v>
      </c>
      <c r="C414" s="81">
        <v>0.05</v>
      </c>
      <c r="D414" s="79" t="s">
        <v>707</v>
      </c>
    </row>
    <row r="415" spans="1:4" x14ac:dyDescent="0.25">
      <c r="A415" s="80">
        <v>1954</v>
      </c>
      <c r="B415" s="79" t="s">
        <v>19</v>
      </c>
      <c r="C415" s="82">
        <v>3.3000000000000002E-2</v>
      </c>
      <c r="D415" s="79" t="s">
        <v>709</v>
      </c>
    </row>
    <row r="416" spans="1:4" x14ac:dyDescent="0.25">
      <c r="A416" s="80">
        <v>1954</v>
      </c>
      <c r="B416" s="79" t="s">
        <v>495</v>
      </c>
      <c r="C416" s="69">
        <v>0.02</v>
      </c>
      <c r="D416" s="79" t="s">
        <v>710</v>
      </c>
    </row>
    <row r="417" spans="1:4" x14ac:dyDescent="0.25">
      <c r="A417" s="80">
        <v>1954</v>
      </c>
      <c r="B417" s="79" t="s">
        <v>31</v>
      </c>
      <c r="C417" s="69">
        <v>0.01</v>
      </c>
      <c r="D417" s="79" t="s">
        <v>711</v>
      </c>
    </row>
    <row r="418" spans="1:4" x14ac:dyDescent="0.25">
      <c r="A418" s="80">
        <v>1954</v>
      </c>
      <c r="B418" s="79" t="s">
        <v>714</v>
      </c>
      <c r="C418" s="65">
        <v>0.03</v>
      </c>
      <c r="D418" s="79" t="s">
        <v>715</v>
      </c>
    </row>
    <row r="419" spans="1:4" x14ac:dyDescent="0.25">
      <c r="A419" s="80">
        <v>1954</v>
      </c>
      <c r="B419" s="79" t="s">
        <v>718</v>
      </c>
      <c r="C419" s="65">
        <v>0.1</v>
      </c>
      <c r="D419" s="79" t="s">
        <v>719</v>
      </c>
    </row>
    <row r="420" spans="1:4" x14ac:dyDescent="0.25">
      <c r="A420" s="80">
        <v>1954</v>
      </c>
      <c r="B420" s="79" t="s">
        <v>6</v>
      </c>
      <c r="C420" s="69">
        <v>2.64E-2</v>
      </c>
      <c r="D420" s="79" t="s">
        <v>728</v>
      </c>
    </row>
    <row r="421" spans="1:4" x14ac:dyDescent="0.25">
      <c r="A421" s="80">
        <v>1955</v>
      </c>
      <c r="B421" s="79" t="s">
        <v>92</v>
      </c>
      <c r="C421" s="64">
        <v>0.01</v>
      </c>
      <c r="D421" s="79" t="s">
        <v>674</v>
      </c>
    </row>
    <row r="422" spans="1:4" x14ac:dyDescent="0.25">
      <c r="A422" s="80">
        <v>1955</v>
      </c>
      <c r="B422" s="79" t="s">
        <v>677</v>
      </c>
      <c r="C422" s="71">
        <v>4.0000000000000001E-3</v>
      </c>
      <c r="D422" s="79" t="s">
        <v>678</v>
      </c>
    </row>
    <row r="423" spans="1:4" x14ac:dyDescent="0.25">
      <c r="A423" s="80">
        <v>1955</v>
      </c>
      <c r="B423" s="79" t="s">
        <v>679</v>
      </c>
      <c r="C423" s="71">
        <v>4.0000000000000001E-3</v>
      </c>
      <c r="D423" s="79" t="s">
        <v>680</v>
      </c>
    </row>
    <row r="424" spans="1:4" x14ac:dyDescent="0.25">
      <c r="A424" s="80">
        <v>1955</v>
      </c>
      <c r="B424" s="79" t="s">
        <v>681</v>
      </c>
      <c r="C424" s="70">
        <v>8.0000000000000002E-3</v>
      </c>
      <c r="D424" s="79" t="s">
        <v>678</v>
      </c>
    </row>
    <row r="425" spans="1:4" x14ac:dyDescent="0.25">
      <c r="A425" s="80">
        <v>1955</v>
      </c>
      <c r="B425" s="79" t="s">
        <v>682</v>
      </c>
      <c r="C425" s="71">
        <v>4.0000000000000001E-3</v>
      </c>
      <c r="D425" s="79" t="s">
        <v>678</v>
      </c>
    </row>
    <row r="426" spans="1:4" x14ac:dyDescent="0.25">
      <c r="A426" s="80">
        <v>1955</v>
      </c>
      <c r="B426" s="79" t="s">
        <v>123</v>
      </c>
      <c r="C426" s="65">
        <v>1</v>
      </c>
      <c r="D426" s="79" t="s">
        <v>683</v>
      </c>
    </row>
    <row r="427" spans="1:4" x14ac:dyDescent="0.25">
      <c r="A427" s="80">
        <v>1955</v>
      </c>
      <c r="B427" s="79" t="s">
        <v>137</v>
      </c>
      <c r="C427" s="65">
        <v>0.05</v>
      </c>
      <c r="D427" s="79" t="s">
        <v>685</v>
      </c>
    </row>
    <row r="428" spans="1:4" x14ac:dyDescent="0.25">
      <c r="A428" s="80">
        <v>1955</v>
      </c>
      <c r="B428" s="79" t="s">
        <v>8</v>
      </c>
      <c r="C428" s="65">
        <v>0.05</v>
      </c>
      <c r="D428" s="79" t="s">
        <v>689</v>
      </c>
    </row>
    <row r="429" spans="1:4" x14ac:dyDescent="0.25">
      <c r="A429" s="80">
        <v>1955</v>
      </c>
      <c r="B429" s="79" t="s">
        <v>53</v>
      </c>
      <c r="C429" s="65">
        <v>0.5</v>
      </c>
      <c r="D429" s="79" t="s">
        <v>691</v>
      </c>
    </row>
    <row r="430" spans="1:4" x14ac:dyDescent="0.25">
      <c r="A430" s="80">
        <v>1955</v>
      </c>
      <c r="B430" s="79" t="s">
        <v>21</v>
      </c>
      <c r="C430" s="83">
        <v>0.02</v>
      </c>
      <c r="D430" s="79" t="s">
        <v>695</v>
      </c>
    </row>
    <row r="431" spans="1:4" x14ac:dyDescent="0.25">
      <c r="A431" s="80">
        <v>1955</v>
      </c>
      <c r="B431" s="79" t="s">
        <v>69</v>
      </c>
      <c r="C431" s="64">
        <v>0.4</v>
      </c>
      <c r="D431" s="79" t="s">
        <v>700</v>
      </c>
    </row>
    <row r="432" spans="1:4" x14ac:dyDescent="0.25">
      <c r="A432" s="80">
        <v>1955</v>
      </c>
      <c r="B432" s="79" t="s">
        <v>3</v>
      </c>
      <c r="C432" s="67">
        <v>6.5000000000000002E-2</v>
      </c>
      <c r="D432" s="79" t="s">
        <v>676</v>
      </c>
    </row>
    <row r="433" spans="1:4" x14ac:dyDescent="0.25">
      <c r="A433" s="80">
        <v>1955</v>
      </c>
      <c r="B433" s="79" t="s">
        <v>365</v>
      </c>
      <c r="C433" s="70">
        <v>1.4999999999999999E-2</v>
      </c>
      <c r="D433" s="79" t="s">
        <v>703</v>
      </c>
    </row>
    <row r="434" spans="1:4" x14ac:dyDescent="0.25">
      <c r="A434" s="80">
        <v>1955</v>
      </c>
      <c r="B434" s="79" t="s">
        <v>22</v>
      </c>
      <c r="C434" s="81">
        <v>0.05</v>
      </c>
      <c r="D434" s="79" t="s">
        <v>707</v>
      </c>
    </row>
    <row r="435" spans="1:4" x14ac:dyDescent="0.25">
      <c r="A435" s="80">
        <v>1955</v>
      </c>
      <c r="B435" s="79" t="s">
        <v>19</v>
      </c>
      <c r="C435" s="82">
        <v>3.3000000000000002E-2</v>
      </c>
      <c r="D435" s="79" t="s">
        <v>709</v>
      </c>
    </row>
    <row r="436" spans="1:4" x14ac:dyDescent="0.25">
      <c r="A436" s="80">
        <v>1955</v>
      </c>
      <c r="B436" s="79" t="s">
        <v>495</v>
      </c>
      <c r="C436" s="69">
        <v>0.02</v>
      </c>
      <c r="D436" s="79" t="s">
        <v>710</v>
      </c>
    </row>
    <row r="437" spans="1:4" x14ac:dyDescent="0.25">
      <c r="A437" s="80">
        <v>1955</v>
      </c>
      <c r="B437" s="79" t="s">
        <v>31</v>
      </c>
      <c r="C437" s="69">
        <v>0.01</v>
      </c>
      <c r="D437" s="79" t="s">
        <v>711</v>
      </c>
    </row>
    <row r="438" spans="1:4" x14ac:dyDescent="0.25">
      <c r="A438" s="80">
        <v>1955</v>
      </c>
      <c r="B438" s="79" t="s">
        <v>714</v>
      </c>
      <c r="C438" s="69">
        <v>3.3300000000000003E-2</v>
      </c>
      <c r="D438" s="79" t="s">
        <v>715</v>
      </c>
    </row>
    <row r="439" spans="1:4" x14ac:dyDescent="0.25">
      <c r="A439" s="80">
        <v>1955</v>
      </c>
      <c r="B439" s="79" t="s">
        <v>718</v>
      </c>
      <c r="C439" s="65">
        <v>0.1</v>
      </c>
      <c r="D439" s="79" t="s">
        <v>719</v>
      </c>
    </row>
    <row r="440" spans="1:4" x14ac:dyDescent="0.25">
      <c r="A440" s="80">
        <v>1955</v>
      </c>
      <c r="B440" s="79" t="s">
        <v>6</v>
      </c>
      <c r="C440" s="69">
        <v>2.64E-2</v>
      </c>
      <c r="D440" s="79" t="s">
        <v>728</v>
      </c>
    </row>
    <row r="441" spans="1:4" x14ac:dyDescent="0.25">
      <c r="A441" s="80">
        <v>1956</v>
      </c>
      <c r="B441" s="79" t="s">
        <v>92</v>
      </c>
      <c r="C441" s="64">
        <v>0.01</v>
      </c>
      <c r="D441" s="79" t="s">
        <v>674</v>
      </c>
    </row>
    <row r="442" spans="1:4" x14ac:dyDescent="0.25">
      <c r="A442" s="80">
        <v>1956</v>
      </c>
      <c r="B442" s="79" t="s">
        <v>677</v>
      </c>
      <c r="C442" s="71">
        <v>4.0000000000000001E-3</v>
      </c>
      <c r="D442" s="79" t="s">
        <v>678</v>
      </c>
    </row>
    <row r="443" spans="1:4" x14ac:dyDescent="0.25">
      <c r="A443" s="80">
        <v>1956</v>
      </c>
      <c r="B443" s="79" t="s">
        <v>679</v>
      </c>
      <c r="C443" s="71">
        <v>4.0000000000000001E-3</v>
      </c>
      <c r="D443" s="79" t="s">
        <v>680</v>
      </c>
    </row>
    <row r="444" spans="1:4" x14ac:dyDescent="0.25">
      <c r="A444" s="80">
        <v>1956</v>
      </c>
      <c r="B444" s="79" t="s">
        <v>681</v>
      </c>
      <c r="C444" s="70">
        <v>8.0000000000000002E-3</v>
      </c>
      <c r="D444" s="79" t="s">
        <v>678</v>
      </c>
    </row>
    <row r="445" spans="1:4" x14ac:dyDescent="0.25">
      <c r="A445" s="80">
        <v>1956</v>
      </c>
      <c r="B445" s="79" t="s">
        <v>682</v>
      </c>
      <c r="C445" s="71">
        <v>4.0000000000000001E-3</v>
      </c>
      <c r="D445" s="79" t="s">
        <v>678</v>
      </c>
    </row>
    <row r="446" spans="1:4" x14ac:dyDescent="0.25">
      <c r="A446" s="80">
        <v>1956</v>
      </c>
      <c r="B446" s="79" t="s">
        <v>123</v>
      </c>
      <c r="C446" s="65">
        <v>1</v>
      </c>
      <c r="D446" s="79" t="s">
        <v>683</v>
      </c>
    </row>
    <row r="447" spans="1:4" x14ac:dyDescent="0.25">
      <c r="A447" s="80">
        <v>1956</v>
      </c>
      <c r="B447" s="79" t="s">
        <v>137</v>
      </c>
      <c r="C447" s="65">
        <v>0.05</v>
      </c>
      <c r="D447" s="79" t="s">
        <v>685</v>
      </c>
    </row>
    <row r="448" spans="1:4" x14ac:dyDescent="0.25">
      <c r="A448" s="80">
        <v>1956</v>
      </c>
      <c r="B448" s="79" t="s">
        <v>8</v>
      </c>
      <c r="C448" s="65">
        <v>0.05</v>
      </c>
      <c r="D448" s="79" t="s">
        <v>689</v>
      </c>
    </row>
    <row r="449" spans="1:4" x14ac:dyDescent="0.25">
      <c r="A449" s="80">
        <v>1956</v>
      </c>
      <c r="B449" s="79" t="s">
        <v>53</v>
      </c>
      <c r="C449" s="65">
        <v>0.5</v>
      </c>
      <c r="D449" s="79" t="s">
        <v>691</v>
      </c>
    </row>
    <row r="450" spans="1:4" x14ac:dyDescent="0.25">
      <c r="A450" s="80">
        <v>1956</v>
      </c>
      <c r="B450" s="79" t="s">
        <v>21</v>
      </c>
      <c r="C450" s="83">
        <v>0.02</v>
      </c>
      <c r="D450" s="79" t="s">
        <v>695</v>
      </c>
    </row>
    <row r="451" spans="1:4" x14ac:dyDescent="0.25">
      <c r="A451" s="80">
        <v>1956</v>
      </c>
      <c r="B451" s="79" t="s">
        <v>69</v>
      </c>
      <c r="C451" s="64">
        <v>0.4</v>
      </c>
      <c r="D451" s="79" t="s">
        <v>700</v>
      </c>
    </row>
    <row r="452" spans="1:4" x14ac:dyDescent="0.25">
      <c r="A452" s="80">
        <v>1956</v>
      </c>
      <c r="B452" s="79" t="s">
        <v>3</v>
      </c>
      <c r="C452" s="67">
        <v>6.5000000000000002E-2</v>
      </c>
      <c r="D452" s="79" t="s">
        <v>676</v>
      </c>
    </row>
    <row r="453" spans="1:4" x14ac:dyDescent="0.25">
      <c r="A453" s="80">
        <v>1956</v>
      </c>
      <c r="B453" s="79" t="s">
        <v>365</v>
      </c>
      <c r="C453" s="70">
        <v>1.4999999999999999E-2</v>
      </c>
      <c r="D453" s="79" t="s">
        <v>703</v>
      </c>
    </row>
    <row r="454" spans="1:4" x14ac:dyDescent="0.25">
      <c r="A454" s="80">
        <v>1956</v>
      </c>
      <c r="B454" s="79" t="s">
        <v>22</v>
      </c>
      <c r="C454" s="81">
        <v>0.05</v>
      </c>
      <c r="D454" s="79" t="s">
        <v>707</v>
      </c>
    </row>
    <row r="455" spans="1:4" x14ac:dyDescent="0.25">
      <c r="A455" s="80">
        <v>1956</v>
      </c>
      <c r="B455" s="79" t="s">
        <v>19</v>
      </c>
      <c r="C455" s="82">
        <v>3.3000000000000002E-2</v>
      </c>
      <c r="D455" s="79" t="s">
        <v>709</v>
      </c>
    </row>
    <row r="456" spans="1:4" x14ac:dyDescent="0.25">
      <c r="A456" s="80">
        <v>1956</v>
      </c>
      <c r="B456" s="79" t="s">
        <v>495</v>
      </c>
      <c r="C456" s="69">
        <v>0.02</v>
      </c>
      <c r="D456" s="79" t="s">
        <v>710</v>
      </c>
    </row>
    <row r="457" spans="1:4" x14ac:dyDescent="0.25">
      <c r="A457" s="80">
        <v>1956</v>
      </c>
      <c r="B457" s="79" t="s">
        <v>31</v>
      </c>
      <c r="C457" s="69">
        <v>0.01</v>
      </c>
      <c r="D457" s="79" t="s">
        <v>711</v>
      </c>
    </row>
    <row r="458" spans="1:4" x14ac:dyDescent="0.25">
      <c r="A458" s="80">
        <v>1956</v>
      </c>
      <c r="B458" s="79" t="s">
        <v>714</v>
      </c>
      <c r="C458" s="69">
        <v>3.3300000000000003E-2</v>
      </c>
      <c r="D458" s="79" t="s">
        <v>715</v>
      </c>
    </row>
    <row r="459" spans="1:4" x14ac:dyDescent="0.25">
      <c r="A459" s="80">
        <v>1956</v>
      </c>
      <c r="B459" s="79" t="s">
        <v>718</v>
      </c>
      <c r="C459" s="65">
        <v>0.1</v>
      </c>
      <c r="D459" s="79" t="s">
        <v>719</v>
      </c>
    </row>
    <row r="460" spans="1:4" x14ac:dyDescent="0.25">
      <c r="A460" s="80">
        <v>1956</v>
      </c>
      <c r="B460" s="79" t="s">
        <v>6</v>
      </c>
      <c r="C460" s="69">
        <v>2.64E-2</v>
      </c>
      <c r="D460" s="79" t="s">
        <v>728</v>
      </c>
    </row>
    <row r="461" spans="1:4" x14ac:dyDescent="0.25">
      <c r="A461" s="80">
        <v>1957</v>
      </c>
      <c r="B461" s="79" t="s">
        <v>92</v>
      </c>
      <c r="C461" s="64">
        <v>0.01</v>
      </c>
      <c r="D461" s="79" t="s">
        <v>674</v>
      </c>
    </row>
    <row r="462" spans="1:4" x14ac:dyDescent="0.25">
      <c r="A462" s="80">
        <v>1957</v>
      </c>
      <c r="B462" s="79" t="s">
        <v>677</v>
      </c>
      <c r="C462" s="71">
        <v>4.0000000000000001E-3</v>
      </c>
      <c r="D462" s="79" t="s">
        <v>678</v>
      </c>
    </row>
    <row r="463" spans="1:4" x14ac:dyDescent="0.25">
      <c r="A463" s="80">
        <v>1957</v>
      </c>
      <c r="B463" s="79" t="s">
        <v>679</v>
      </c>
      <c r="C463" s="71">
        <v>4.0000000000000001E-3</v>
      </c>
      <c r="D463" s="79" t="s">
        <v>680</v>
      </c>
    </row>
    <row r="464" spans="1:4" x14ac:dyDescent="0.25">
      <c r="A464" s="80">
        <v>1957</v>
      </c>
      <c r="B464" s="79" t="s">
        <v>681</v>
      </c>
      <c r="C464" s="70">
        <v>8.0000000000000002E-3</v>
      </c>
      <c r="D464" s="79" t="s">
        <v>678</v>
      </c>
    </row>
    <row r="465" spans="1:4" x14ac:dyDescent="0.25">
      <c r="A465" s="80">
        <v>1957</v>
      </c>
      <c r="B465" s="79" t="s">
        <v>682</v>
      </c>
      <c r="C465" s="71">
        <v>4.0000000000000001E-3</v>
      </c>
      <c r="D465" s="79" t="s">
        <v>678</v>
      </c>
    </row>
    <row r="466" spans="1:4" x14ac:dyDescent="0.25">
      <c r="A466" s="80">
        <v>1957</v>
      </c>
      <c r="B466" s="79" t="s">
        <v>123</v>
      </c>
      <c r="C466" s="65">
        <v>1</v>
      </c>
      <c r="D466" s="79" t="s">
        <v>683</v>
      </c>
    </row>
    <row r="467" spans="1:4" x14ac:dyDescent="0.25">
      <c r="A467" s="80">
        <v>1957</v>
      </c>
      <c r="B467" s="79" t="s">
        <v>137</v>
      </c>
      <c r="C467" s="65">
        <v>0.05</v>
      </c>
      <c r="D467" s="79" t="s">
        <v>685</v>
      </c>
    </row>
    <row r="468" spans="1:4" x14ac:dyDescent="0.25">
      <c r="A468" s="80">
        <v>1957</v>
      </c>
      <c r="B468" s="79" t="s">
        <v>8</v>
      </c>
      <c r="C468" s="65">
        <v>0.05</v>
      </c>
      <c r="D468" s="79" t="s">
        <v>689</v>
      </c>
    </row>
    <row r="469" spans="1:4" x14ac:dyDescent="0.25">
      <c r="A469" s="80">
        <v>1957</v>
      </c>
      <c r="B469" s="79" t="s">
        <v>53</v>
      </c>
      <c r="C469" s="65">
        <v>0.5</v>
      </c>
      <c r="D469" s="79" t="s">
        <v>691</v>
      </c>
    </row>
    <row r="470" spans="1:4" x14ac:dyDescent="0.25">
      <c r="A470" s="80">
        <v>1957</v>
      </c>
      <c r="B470" s="79" t="s">
        <v>21</v>
      </c>
      <c r="C470" s="83">
        <v>0.02</v>
      </c>
      <c r="D470" s="79" t="s">
        <v>695</v>
      </c>
    </row>
    <row r="471" spans="1:4" x14ac:dyDescent="0.25">
      <c r="A471" s="80">
        <v>1957</v>
      </c>
      <c r="B471" s="79" t="s">
        <v>69</v>
      </c>
      <c r="C471" s="64">
        <v>0.4</v>
      </c>
      <c r="D471" s="79" t="s">
        <v>700</v>
      </c>
    </row>
    <row r="472" spans="1:4" x14ac:dyDescent="0.25">
      <c r="A472" s="80">
        <v>1957</v>
      </c>
      <c r="B472" s="79" t="s">
        <v>3</v>
      </c>
      <c r="C472" s="67">
        <v>6.5000000000000002E-2</v>
      </c>
      <c r="D472" s="79" t="s">
        <v>676</v>
      </c>
    </row>
    <row r="473" spans="1:4" x14ac:dyDescent="0.25">
      <c r="A473" s="80">
        <v>1957</v>
      </c>
      <c r="B473" s="79" t="s">
        <v>365</v>
      </c>
      <c r="C473" s="70">
        <v>1.4999999999999999E-2</v>
      </c>
      <c r="D473" s="79" t="s">
        <v>703</v>
      </c>
    </row>
    <row r="474" spans="1:4" x14ac:dyDescent="0.25">
      <c r="A474" s="80">
        <v>1957</v>
      </c>
      <c r="B474" s="79" t="s">
        <v>22</v>
      </c>
      <c r="C474" s="81">
        <v>0.05</v>
      </c>
      <c r="D474" s="79" t="s">
        <v>707</v>
      </c>
    </row>
    <row r="475" spans="1:4" x14ac:dyDescent="0.25">
      <c r="A475" s="80">
        <v>1957</v>
      </c>
      <c r="B475" s="79" t="s">
        <v>19</v>
      </c>
      <c r="C475" s="82">
        <v>3.5999999999999997E-2</v>
      </c>
      <c r="D475" s="79" t="s">
        <v>709</v>
      </c>
    </row>
    <row r="476" spans="1:4" x14ac:dyDescent="0.25">
      <c r="A476" s="80">
        <v>1957</v>
      </c>
      <c r="B476" s="79" t="s">
        <v>495</v>
      </c>
      <c r="C476" s="69">
        <v>0.02</v>
      </c>
      <c r="D476" s="79" t="s">
        <v>710</v>
      </c>
    </row>
    <row r="477" spans="1:4" x14ac:dyDescent="0.25">
      <c r="A477" s="80">
        <v>1957</v>
      </c>
      <c r="B477" s="79" t="s">
        <v>31</v>
      </c>
      <c r="C477" s="69">
        <v>0.01</v>
      </c>
      <c r="D477" s="79" t="s">
        <v>711</v>
      </c>
    </row>
    <row r="478" spans="1:4" x14ac:dyDescent="0.25">
      <c r="A478" s="80">
        <v>1957</v>
      </c>
      <c r="B478" s="79" t="s">
        <v>714</v>
      </c>
      <c r="C478" s="69">
        <v>3.3300000000000003E-2</v>
      </c>
      <c r="D478" s="79" t="s">
        <v>715</v>
      </c>
    </row>
    <row r="479" spans="1:4" x14ac:dyDescent="0.25">
      <c r="A479" s="80">
        <v>1957</v>
      </c>
      <c r="B479" s="79" t="s">
        <v>718</v>
      </c>
      <c r="C479" s="65">
        <v>0.1</v>
      </c>
      <c r="D479" s="79" t="s">
        <v>719</v>
      </c>
    </row>
    <row r="480" spans="1:4" x14ac:dyDescent="0.25">
      <c r="A480" s="80">
        <v>1957</v>
      </c>
      <c r="B480" s="79" t="s">
        <v>6</v>
      </c>
      <c r="C480" s="69">
        <v>2.64E-2</v>
      </c>
      <c r="D480" s="79" t="s">
        <v>728</v>
      </c>
    </row>
    <row r="481" spans="1:4" x14ac:dyDescent="0.25">
      <c r="A481" s="80">
        <v>1958</v>
      </c>
      <c r="B481" s="79" t="s">
        <v>92</v>
      </c>
      <c r="C481" s="64">
        <v>0.01</v>
      </c>
      <c r="D481" s="79" t="s">
        <v>674</v>
      </c>
    </row>
    <row r="482" spans="1:4" x14ac:dyDescent="0.25">
      <c r="A482" s="80">
        <v>1958</v>
      </c>
      <c r="B482" s="79" t="s">
        <v>677</v>
      </c>
      <c r="C482" s="71">
        <v>4.0000000000000001E-3</v>
      </c>
      <c r="D482" s="79" t="s">
        <v>678</v>
      </c>
    </row>
    <row r="483" spans="1:4" x14ac:dyDescent="0.25">
      <c r="A483" s="80">
        <v>1958</v>
      </c>
      <c r="B483" s="79" t="s">
        <v>679</v>
      </c>
      <c r="C483" s="71">
        <v>4.0000000000000001E-3</v>
      </c>
      <c r="D483" s="79" t="s">
        <v>680</v>
      </c>
    </row>
    <row r="484" spans="1:4" x14ac:dyDescent="0.25">
      <c r="A484" s="80">
        <v>1958</v>
      </c>
      <c r="B484" s="79" t="s">
        <v>681</v>
      </c>
      <c r="C484" s="70">
        <v>8.0000000000000002E-3</v>
      </c>
      <c r="D484" s="79" t="s">
        <v>678</v>
      </c>
    </row>
    <row r="485" spans="1:4" x14ac:dyDescent="0.25">
      <c r="A485" s="80">
        <v>1958</v>
      </c>
      <c r="B485" s="79" t="s">
        <v>682</v>
      </c>
      <c r="C485" s="71">
        <v>4.0000000000000001E-3</v>
      </c>
      <c r="D485" s="79" t="s">
        <v>678</v>
      </c>
    </row>
    <row r="486" spans="1:4" x14ac:dyDescent="0.25">
      <c r="A486" s="80">
        <v>1958</v>
      </c>
      <c r="B486" s="79" t="s">
        <v>123</v>
      </c>
      <c r="C486" s="65">
        <v>1</v>
      </c>
      <c r="D486" s="79" t="s">
        <v>683</v>
      </c>
    </row>
    <row r="487" spans="1:4" x14ac:dyDescent="0.25">
      <c r="A487" s="80">
        <v>1958</v>
      </c>
      <c r="B487" s="79" t="s">
        <v>137</v>
      </c>
      <c r="C487" s="65">
        <v>0.05</v>
      </c>
      <c r="D487" s="79" t="s">
        <v>685</v>
      </c>
    </row>
    <row r="488" spans="1:4" x14ac:dyDescent="0.25">
      <c r="A488" s="80">
        <v>1958</v>
      </c>
      <c r="B488" s="79" t="s">
        <v>8</v>
      </c>
      <c r="C488" s="65">
        <v>0.05</v>
      </c>
      <c r="D488" s="79" t="s">
        <v>689</v>
      </c>
    </row>
    <row r="489" spans="1:4" x14ac:dyDescent="0.25">
      <c r="A489" s="80">
        <v>1958</v>
      </c>
      <c r="B489" s="79" t="s">
        <v>53</v>
      </c>
      <c r="C489" s="65">
        <v>0.5</v>
      </c>
      <c r="D489" s="79" t="s">
        <v>691</v>
      </c>
    </row>
    <row r="490" spans="1:4" x14ac:dyDescent="0.25">
      <c r="A490" s="80">
        <v>1958</v>
      </c>
      <c r="B490" s="79" t="s">
        <v>21</v>
      </c>
      <c r="C490" s="83">
        <v>0.02</v>
      </c>
      <c r="D490" s="79" t="s">
        <v>695</v>
      </c>
    </row>
    <row r="491" spans="1:4" x14ac:dyDescent="0.25">
      <c r="A491" s="80">
        <v>1958</v>
      </c>
      <c r="B491" s="79" t="s">
        <v>69</v>
      </c>
      <c r="C491" s="64">
        <v>0.4</v>
      </c>
      <c r="D491" s="79" t="s">
        <v>700</v>
      </c>
    </row>
    <row r="492" spans="1:4" x14ac:dyDescent="0.25">
      <c r="A492" s="80">
        <v>1958</v>
      </c>
      <c r="B492" s="79" t="s">
        <v>3</v>
      </c>
      <c r="C492" s="67">
        <v>6.5000000000000002E-2</v>
      </c>
      <c r="D492" s="79" t="s">
        <v>676</v>
      </c>
    </row>
    <row r="493" spans="1:4" x14ac:dyDescent="0.25">
      <c r="A493" s="80">
        <v>1958</v>
      </c>
      <c r="B493" s="79" t="s">
        <v>365</v>
      </c>
      <c r="C493" s="70">
        <v>1.4999999999999999E-2</v>
      </c>
      <c r="D493" s="79" t="s">
        <v>703</v>
      </c>
    </row>
    <row r="494" spans="1:4" x14ac:dyDescent="0.25">
      <c r="A494" s="80">
        <v>1958</v>
      </c>
      <c r="B494" s="79" t="s">
        <v>22</v>
      </c>
      <c r="C494" s="81">
        <v>0.05</v>
      </c>
      <c r="D494" s="79" t="s">
        <v>707</v>
      </c>
    </row>
    <row r="495" spans="1:4" x14ac:dyDescent="0.25">
      <c r="A495" s="80">
        <v>1958</v>
      </c>
      <c r="B495" s="79" t="s">
        <v>19</v>
      </c>
      <c r="C495" s="82">
        <v>3.5999999999999997E-2</v>
      </c>
      <c r="D495" s="79" t="s">
        <v>709</v>
      </c>
    </row>
    <row r="496" spans="1:4" x14ac:dyDescent="0.25">
      <c r="A496" s="80">
        <v>1958</v>
      </c>
      <c r="B496" s="79" t="s">
        <v>495</v>
      </c>
      <c r="C496" s="69">
        <v>0.02</v>
      </c>
      <c r="D496" s="79" t="s">
        <v>710</v>
      </c>
    </row>
    <row r="497" spans="1:4" x14ac:dyDescent="0.25">
      <c r="A497" s="80">
        <v>1958</v>
      </c>
      <c r="B497" s="79" t="s">
        <v>31</v>
      </c>
      <c r="C497" s="69">
        <v>0.01</v>
      </c>
      <c r="D497" s="79" t="s">
        <v>711</v>
      </c>
    </row>
    <row r="498" spans="1:4" x14ac:dyDescent="0.25">
      <c r="A498" s="80">
        <v>1958</v>
      </c>
      <c r="B498" s="79" t="s">
        <v>714</v>
      </c>
      <c r="C498" s="69">
        <v>3.3300000000000003E-2</v>
      </c>
      <c r="D498" s="79" t="s">
        <v>715</v>
      </c>
    </row>
    <row r="499" spans="1:4" x14ac:dyDescent="0.25">
      <c r="A499" s="80">
        <v>1958</v>
      </c>
      <c r="B499" s="79" t="s">
        <v>718</v>
      </c>
      <c r="C499" s="65">
        <v>0.1</v>
      </c>
      <c r="D499" s="79" t="s">
        <v>719</v>
      </c>
    </row>
    <row r="500" spans="1:4" x14ac:dyDescent="0.25">
      <c r="A500" s="80">
        <v>1958</v>
      </c>
      <c r="B500" s="79" t="s">
        <v>6</v>
      </c>
      <c r="C500" s="69">
        <v>2.64E-2</v>
      </c>
      <c r="D500" s="79" t="s">
        <v>728</v>
      </c>
    </row>
    <row r="501" spans="1:4" x14ac:dyDescent="0.25">
      <c r="A501" s="80">
        <v>1959</v>
      </c>
      <c r="B501" s="79" t="s">
        <v>92</v>
      </c>
      <c r="C501" s="64">
        <v>0.01</v>
      </c>
      <c r="D501" s="79" t="s">
        <v>674</v>
      </c>
    </row>
    <row r="502" spans="1:4" x14ac:dyDescent="0.25">
      <c r="A502" s="80">
        <v>1959</v>
      </c>
      <c r="B502" s="79" t="s">
        <v>677</v>
      </c>
      <c r="C502" s="71">
        <v>4.4000000000000003E-3</v>
      </c>
      <c r="D502" s="79" t="s">
        <v>678</v>
      </c>
    </row>
    <row r="503" spans="1:4" x14ac:dyDescent="0.25">
      <c r="A503" s="80">
        <v>1959</v>
      </c>
      <c r="B503" s="79" t="s">
        <v>679</v>
      </c>
      <c r="C503" s="71">
        <v>4.4000000000000003E-3</v>
      </c>
      <c r="D503" s="79" t="s">
        <v>680</v>
      </c>
    </row>
    <row r="504" spans="1:4" x14ac:dyDescent="0.25">
      <c r="A504" s="80">
        <v>1959</v>
      </c>
      <c r="B504" s="79" t="s">
        <v>681</v>
      </c>
      <c r="C504" s="70">
        <v>0.01</v>
      </c>
      <c r="D504" s="79" t="s">
        <v>678</v>
      </c>
    </row>
    <row r="505" spans="1:4" x14ac:dyDescent="0.25">
      <c r="A505" s="80">
        <v>1959</v>
      </c>
      <c r="B505" s="79" t="s">
        <v>682</v>
      </c>
      <c r="C505" s="71">
        <v>4.4000000000000003E-3</v>
      </c>
      <c r="D505" s="79" t="s">
        <v>678</v>
      </c>
    </row>
    <row r="506" spans="1:4" x14ac:dyDescent="0.25">
      <c r="A506" s="80">
        <v>1959</v>
      </c>
      <c r="B506" s="79" t="s">
        <v>123</v>
      </c>
      <c r="C506" s="65">
        <v>1</v>
      </c>
      <c r="D506" s="79" t="s">
        <v>683</v>
      </c>
    </row>
    <row r="507" spans="1:4" x14ac:dyDescent="0.25">
      <c r="A507" s="80">
        <v>1959</v>
      </c>
      <c r="B507" s="79" t="s">
        <v>137</v>
      </c>
      <c r="C507" s="65">
        <v>0.05</v>
      </c>
      <c r="D507" s="79" t="s">
        <v>685</v>
      </c>
    </row>
    <row r="508" spans="1:4" x14ac:dyDescent="0.25">
      <c r="A508" s="80">
        <v>1959</v>
      </c>
      <c r="B508" s="79" t="s">
        <v>8</v>
      </c>
      <c r="C508" s="65">
        <v>0.06</v>
      </c>
      <c r="D508" s="79" t="s">
        <v>689</v>
      </c>
    </row>
    <row r="509" spans="1:4" x14ac:dyDescent="0.25">
      <c r="A509" s="80">
        <v>1959</v>
      </c>
      <c r="B509" s="79" t="s">
        <v>53</v>
      </c>
      <c r="C509" s="65">
        <v>0.5</v>
      </c>
      <c r="D509" s="79" t="s">
        <v>691</v>
      </c>
    </row>
    <row r="510" spans="1:4" x14ac:dyDescent="0.25">
      <c r="A510" s="80">
        <v>1959</v>
      </c>
      <c r="B510" s="79" t="s">
        <v>21</v>
      </c>
      <c r="C510" s="83">
        <v>0.02</v>
      </c>
      <c r="D510" s="79" t="s">
        <v>695</v>
      </c>
    </row>
    <row r="511" spans="1:4" x14ac:dyDescent="0.25">
      <c r="A511" s="80">
        <v>1959</v>
      </c>
      <c r="B511" s="79" t="s">
        <v>69</v>
      </c>
      <c r="C511" s="64">
        <v>0.4</v>
      </c>
      <c r="D511" s="79" t="s">
        <v>700</v>
      </c>
    </row>
    <row r="512" spans="1:4" x14ac:dyDescent="0.25">
      <c r="A512" s="80">
        <v>1959</v>
      </c>
      <c r="B512" s="79" t="s">
        <v>3</v>
      </c>
      <c r="C512" s="67">
        <v>6.5000000000000002E-2</v>
      </c>
      <c r="D512" s="79" t="s">
        <v>676</v>
      </c>
    </row>
    <row r="513" spans="1:4" x14ac:dyDescent="0.25">
      <c r="A513" s="80">
        <v>1959</v>
      </c>
      <c r="B513" s="79" t="s">
        <v>365</v>
      </c>
      <c r="C513" s="70">
        <v>0.02</v>
      </c>
      <c r="D513" s="79" t="s">
        <v>703</v>
      </c>
    </row>
    <row r="514" spans="1:4" x14ac:dyDescent="0.25">
      <c r="A514" s="80">
        <v>1959</v>
      </c>
      <c r="B514" s="79" t="s">
        <v>22</v>
      </c>
      <c r="C514" s="81">
        <v>0.05</v>
      </c>
      <c r="D514" s="79" t="s">
        <v>707</v>
      </c>
    </row>
    <row r="515" spans="1:4" x14ac:dyDescent="0.25">
      <c r="A515" s="80">
        <v>1959</v>
      </c>
      <c r="B515" s="79" t="s">
        <v>19</v>
      </c>
      <c r="C515" s="82">
        <v>3.5999999999999997E-2</v>
      </c>
      <c r="D515" s="79" t="s">
        <v>709</v>
      </c>
    </row>
    <row r="516" spans="1:4" x14ac:dyDescent="0.25">
      <c r="A516" s="80">
        <v>1959</v>
      </c>
      <c r="B516" s="79" t="s">
        <v>495</v>
      </c>
      <c r="C516" s="69">
        <v>0.02</v>
      </c>
      <c r="D516" s="79" t="s">
        <v>710</v>
      </c>
    </row>
    <row r="517" spans="1:4" x14ac:dyDescent="0.25">
      <c r="A517" s="80">
        <v>1959</v>
      </c>
      <c r="B517" s="79" t="s">
        <v>31</v>
      </c>
      <c r="C517" s="69">
        <v>0.01</v>
      </c>
      <c r="D517" s="79" t="s">
        <v>711</v>
      </c>
    </row>
    <row r="518" spans="1:4" x14ac:dyDescent="0.25">
      <c r="A518" s="80">
        <v>1959</v>
      </c>
      <c r="B518" s="79" t="s">
        <v>714</v>
      </c>
      <c r="C518" s="69">
        <v>0.04</v>
      </c>
      <c r="D518" s="79" t="s">
        <v>715</v>
      </c>
    </row>
    <row r="519" spans="1:4" x14ac:dyDescent="0.25">
      <c r="A519" s="80">
        <v>1959</v>
      </c>
      <c r="B519" s="79" t="s">
        <v>718</v>
      </c>
      <c r="C519" s="65">
        <v>0.15</v>
      </c>
      <c r="D519" s="79" t="s">
        <v>719</v>
      </c>
    </row>
    <row r="520" spans="1:4" x14ac:dyDescent="0.25">
      <c r="A520" s="80">
        <v>1959</v>
      </c>
      <c r="B520" s="79" t="s">
        <v>9</v>
      </c>
      <c r="C520" s="84">
        <v>0.25</v>
      </c>
      <c r="D520" s="79" t="s">
        <v>725</v>
      </c>
    </row>
    <row r="521" spans="1:4" x14ac:dyDescent="0.25">
      <c r="A521" s="80">
        <v>1959</v>
      </c>
      <c r="B521" s="79" t="s">
        <v>6</v>
      </c>
      <c r="C521" s="69">
        <v>2.64E-2</v>
      </c>
      <c r="D521" s="79" t="s">
        <v>728</v>
      </c>
    </row>
    <row r="522" spans="1:4" x14ac:dyDescent="0.25">
      <c r="A522" s="80">
        <v>1960</v>
      </c>
      <c r="B522" s="79" t="s">
        <v>92</v>
      </c>
      <c r="C522" s="64">
        <v>0.01</v>
      </c>
      <c r="D522" s="79" t="s">
        <v>674</v>
      </c>
    </row>
    <row r="523" spans="1:4" x14ac:dyDescent="0.25">
      <c r="A523" s="80">
        <v>1960</v>
      </c>
      <c r="B523" s="79" t="s">
        <v>677</v>
      </c>
      <c r="C523" s="71">
        <v>4.4000000000000003E-3</v>
      </c>
      <c r="D523" s="79" t="s">
        <v>678</v>
      </c>
    </row>
    <row r="524" spans="1:4" x14ac:dyDescent="0.25">
      <c r="A524" s="80">
        <v>1960</v>
      </c>
      <c r="B524" s="79" t="s">
        <v>679</v>
      </c>
      <c r="C524" s="71">
        <v>4.4000000000000003E-3</v>
      </c>
      <c r="D524" s="79" t="s">
        <v>680</v>
      </c>
    </row>
    <row r="525" spans="1:4" x14ac:dyDescent="0.25">
      <c r="A525" s="80">
        <v>1960</v>
      </c>
      <c r="B525" s="79" t="s">
        <v>681</v>
      </c>
      <c r="C525" s="70">
        <v>0.01</v>
      </c>
      <c r="D525" s="79" t="s">
        <v>678</v>
      </c>
    </row>
    <row r="526" spans="1:4" x14ac:dyDescent="0.25">
      <c r="A526" s="80">
        <v>1960</v>
      </c>
      <c r="B526" s="79" t="s">
        <v>682</v>
      </c>
      <c r="C526" s="71">
        <v>4.4000000000000003E-3</v>
      </c>
      <c r="D526" s="79" t="s">
        <v>678</v>
      </c>
    </row>
    <row r="527" spans="1:4" x14ac:dyDescent="0.25">
      <c r="A527" s="80">
        <v>1960</v>
      </c>
      <c r="B527" s="79" t="s">
        <v>123</v>
      </c>
      <c r="C527" s="65">
        <v>1</v>
      </c>
      <c r="D527" s="79" t="s">
        <v>683</v>
      </c>
    </row>
    <row r="528" spans="1:4" x14ac:dyDescent="0.25">
      <c r="A528" s="80">
        <v>1960</v>
      </c>
      <c r="B528" s="79" t="s">
        <v>137</v>
      </c>
      <c r="C528" s="65">
        <v>0.05</v>
      </c>
      <c r="D528" s="79" t="s">
        <v>685</v>
      </c>
    </row>
    <row r="529" spans="1:4" x14ac:dyDescent="0.25">
      <c r="A529" s="80">
        <v>1960</v>
      </c>
      <c r="B529" s="79" t="s">
        <v>8</v>
      </c>
      <c r="C529" s="65">
        <v>0.06</v>
      </c>
      <c r="D529" s="79" t="s">
        <v>689</v>
      </c>
    </row>
    <row r="530" spans="1:4" x14ac:dyDescent="0.25">
      <c r="A530" s="80">
        <v>1960</v>
      </c>
      <c r="B530" s="79" t="s">
        <v>53</v>
      </c>
      <c r="C530" s="65">
        <v>0.5</v>
      </c>
      <c r="D530" s="79" t="s">
        <v>691</v>
      </c>
    </row>
    <row r="531" spans="1:4" x14ac:dyDescent="0.25">
      <c r="A531" s="80">
        <v>1960</v>
      </c>
      <c r="B531" s="79" t="s">
        <v>21</v>
      </c>
      <c r="C531" s="83">
        <v>0.02</v>
      </c>
      <c r="D531" s="79" t="s">
        <v>695</v>
      </c>
    </row>
    <row r="532" spans="1:4" x14ac:dyDescent="0.25">
      <c r="A532" s="80">
        <v>1960</v>
      </c>
      <c r="B532" s="79" t="s">
        <v>69</v>
      </c>
      <c r="C532" s="64">
        <v>0.4</v>
      </c>
      <c r="D532" s="79" t="s">
        <v>700</v>
      </c>
    </row>
    <row r="533" spans="1:4" x14ac:dyDescent="0.25">
      <c r="A533" s="80">
        <v>1960</v>
      </c>
      <c r="B533" s="79" t="s">
        <v>3</v>
      </c>
      <c r="C533" s="67">
        <v>6.5000000000000002E-2</v>
      </c>
      <c r="D533" s="79" t="s">
        <v>676</v>
      </c>
    </row>
    <row r="534" spans="1:4" x14ac:dyDescent="0.25">
      <c r="A534" s="80">
        <v>1960</v>
      </c>
      <c r="B534" s="79" t="s">
        <v>365</v>
      </c>
      <c r="C534" s="70">
        <v>0.02</v>
      </c>
      <c r="D534" s="79" t="s">
        <v>703</v>
      </c>
    </row>
    <row r="535" spans="1:4" x14ac:dyDescent="0.25">
      <c r="A535" s="80">
        <v>1960</v>
      </c>
      <c r="B535" s="79" t="s">
        <v>22</v>
      </c>
      <c r="C535" s="81">
        <v>0.05</v>
      </c>
      <c r="D535" s="79" t="s">
        <v>707</v>
      </c>
    </row>
    <row r="536" spans="1:4" x14ac:dyDescent="0.25">
      <c r="A536" s="80">
        <v>1960</v>
      </c>
      <c r="B536" s="79" t="s">
        <v>19</v>
      </c>
      <c r="C536" s="82">
        <v>3.5999999999999997E-2</v>
      </c>
      <c r="D536" s="79" t="s">
        <v>709</v>
      </c>
    </row>
    <row r="537" spans="1:4" x14ac:dyDescent="0.25">
      <c r="A537" s="80">
        <v>1960</v>
      </c>
      <c r="B537" s="79" t="s">
        <v>495</v>
      </c>
      <c r="C537" s="69">
        <v>0.02</v>
      </c>
      <c r="D537" s="79" t="s">
        <v>710</v>
      </c>
    </row>
    <row r="538" spans="1:4" x14ac:dyDescent="0.25">
      <c r="A538" s="80">
        <v>1960</v>
      </c>
      <c r="B538" s="79" t="s">
        <v>31</v>
      </c>
      <c r="C538" s="69">
        <v>0.01</v>
      </c>
      <c r="D538" s="79" t="s">
        <v>711</v>
      </c>
    </row>
    <row r="539" spans="1:4" x14ac:dyDescent="0.25">
      <c r="A539" s="80">
        <v>1960</v>
      </c>
      <c r="B539" s="79" t="s">
        <v>714</v>
      </c>
      <c r="C539" s="69">
        <v>0.04</v>
      </c>
      <c r="D539" s="79" t="s">
        <v>715</v>
      </c>
    </row>
    <row r="540" spans="1:4" x14ac:dyDescent="0.25">
      <c r="A540" s="80">
        <v>1960</v>
      </c>
      <c r="B540" s="79" t="s">
        <v>718</v>
      </c>
      <c r="C540" s="65">
        <v>0.15</v>
      </c>
      <c r="D540" s="79" t="s">
        <v>719</v>
      </c>
    </row>
    <row r="541" spans="1:4" x14ac:dyDescent="0.25">
      <c r="A541" s="80">
        <v>1960</v>
      </c>
      <c r="B541" s="79" t="s">
        <v>9</v>
      </c>
      <c r="C541" s="84">
        <v>0.25</v>
      </c>
      <c r="D541" s="79" t="s">
        <v>725</v>
      </c>
    </row>
    <row r="542" spans="1:4" x14ac:dyDescent="0.25">
      <c r="A542" s="80">
        <v>1960</v>
      </c>
      <c r="B542" s="79" t="s">
        <v>6</v>
      </c>
      <c r="C542" s="69">
        <v>2.64E-2</v>
      </c>
      <c r="D542" s="79" t="s">
        <v>728</v>
      </c>
    </row>
    <row r="543" spans="1:4" x14ac:dyDescent="0.25">
      <c r="A543" s="80">
        <v>1961</v>
      </c>
      <c r="B543" s="79" t="s">
        <v>92</v>
      </c>
      <c r="C543" s="64">
        <v>0.01</v>
      </c>
      <c r="D543" s="79" t="s">
        <v>674</v>
      </c>
    </row>
    <row r="544" spans="1:4" x14ac:dyDescent="0.25">
      <c r="A544" s="80">
        <v>1961</v>
      </c>
      <c r="B544" s="79" t="s">
        <v>677</v>
      </c>
      <c r="C544" s="71">
        <v>4.4000000000000003E-3</v>
      </c>
      <c r="D544" s="79" t="s">
        <v>678</v>
      </c>
    </row>
    <row r="545" spans="1:4" x14ac:dyDescent="0.25">
      <c r="A545" s="80">
        <v>1961</v>
      </c>
      <c r="B545" s="79" t="s">
        <v>679</v>
      </c>
      <c r="C545" s="71">
        <v>4.4000000000000003E-3</v>
      </c>
      <c r="D545" s="79" t="s">
        <v>680</v>
      </c>
    </row>
    <row r="546" spans="1:4" x14ac:dyDescent="0.25">
      <c r="A546" s="80">
        <v>1961</v>
      </c>
      <c r="B546" s="79" t="s">
        <v>681</v>
      </c>
      <c r="C546" s="70">
        <v>0.01</v>
      </c>
      <c r="D546" s="79" t="s">
        <v>678</v>
      </c>
    </row>
    <row r="547" spans="1:4" x14ac:dyDescent="0.25">
      <c r="A547" s="80">
        <v>1961</v>
      </c>
      <c r="B547" s="79" t="s">
        <v>682</v>
      </c>
      <c r="C547" s="71">
        <v>4.4000000000000003E-3</v>
      </c>
      <c r="D547" s="79" t="s">
        <v>678</v>
      </c>
    </row>
    <row r="548" spans="1:4" x14ac:dyDescent="0.25">
      <c r="A548" s="80">
        <v>1961</v>
      </c>
      <c r="B548" s="79" t="s">
        <v>123</v>
      </c>
      <c r="C548" s="65">
        <v>1</v>
      </c>
      <c r="D548" s="79" t="s">
        <v>683</v>
      </c>
    </row>
    <row r="549" spans="1:4" x14ac:dyDescent="0.25">
      <c r="A549" s="80">
        <v>1961</v>
      </c>
      <c r="B549" s="79" t="s">
        <v>137</v>
      </c>
      <c r="C549" s="65">
        <v>0.05</v>
      </c>
      <c r="D549" s="79" t="s">
        <v>685</v>
      </c>
    </row>
    <row r="550" spans="1:4" x14ac:dyDescent="0.25">
      <c r="A550" s="80">
        <v>1961</v>
      </c>
      <c r="B550" s="79" t="s">
        <v>8</v>
      </c>
      <c r="C550" s="65">
        <v>7.0000000000000007E-2</v>
      </c>
      <c r="D550" s="79" t="s">
        <v>689</v>
      </c>
    </row>
    <row r="551" spans="1:4" x14ac:dyDescent="0.25">
      <c r="A551" s="80">
        <v>1961</v>
      </c>
      <c r="B551" s="79" t="s">
        <v>53</v>
      </c>
      <c r="C551" s="65">
        <v>0.5</v>
      </c>
      <c r="D551" s="79" t="s">
        <v>691</v>
      </c>
    </row>
    <row r="552" spans="1:4" x14ac:dyDescent="0.25">
      <c r="A552" s="80">
        <v>1961</v>
      </c>
      <c r="B552" s="79" t="s">
        <v>21</v>
      </c>
      <c r="C552" s="83">
        <v>0.02</v>
      </c>
      <c r="D552" s="79" t="s">
        <v>695</v>
      </c>
    </row>
    <row r="553" spans="1:4" x14ac:dyDescent="0.25">
      <c r="A553" s="80">
        <v>1961</v>
      </c>
      <c r="B553" s="79" t="s">
        <v>69</v>
      </c>
      <c r="C553" s="64">
        <v>0.4</v>
      </c>
      <c r="D553" s="79" t="s">
        <v>700</v>
      </c>
    </row>
    <row r="554" spans="1:4" x14ac:dyDescent="0.25">
      <c r="A554" s="80">
        <v>1961</v>
      </c>
      <c r="B554" s="79" t="s">
        <v>3</v>
      </c>
      <c r="C554" s="67">
        <v>7.4999999999999997E-2</v>
      </c>
      <c r="D554" s="79" t="s">
        <v>676</v>
      </c>
    </row>
    <row r="555" spans="1:4" x14ac:dyDescent="0.25">
      <c r="A555" s="80">
        <v>1961</v>
      </c>
      <c r="B555" s="79" t="s">
        <v>365</v>
      </c>
      <c r="C555" s="70">
        <v>0.02</v>
      </c>
      <c r="D555" s="79" t="s">
        <v>703</v>
      </c>
    </row>
    <row r="556" spans="1:4" x14ac:dyDescent="0.25">
      <c r="A556" s="80">
        <v>1961</v>
      </c>
      <c r="B556" s="79" t="s">
        <v>22</v>
      </c>
      <c r="C556" s="81">
        <v>0.05</v>
      </c>
      <c r="D556" s="79" t="s">
        <v>707</v>
      </c>
    </row>
    <row r="557" spans="1:4" x14ac:dyDescent="0.25">
      <c r="A557" s="80">
        <v>1961</v>
      </c>
      <c r="B557" s="79" t="s">
        <v>19</v>
      </c>
      <c r="C557" s="82">
        <v>3.5999999999999997E-2</v>
      </c>
      <c r="D557" s="79" t="s">
        <v>709</v>
      </c>
    </row>
    <row r="558" spans="1:4" x14ac:dyDescent="0.25">
      <c r="A558" s="80">
        <v>1961</v>
      </c>
      <c r="B558" s="79" t="s">
        <v>495</v>
      </c>
      <c r="C558" s="69">
        <v>0.02</v>
      </c>
      <c r="D558" s="79" t="s">
        <v>710</v>
      </c>
    </row>
    <row r="559" spans="1:4" x14ac:dyDescent="0.25">
      <c r="A559" s="80">
        <v>1961</v>
      </c>
      <c r="B559" s="79" t="s">
        <v>31</v>
      </c>
      <c r="C559" s="69">
        <v>0.01</v>
      </c>
      <c r="D559" s="79" t="s">
        <v>711</v>
      </c>
    </row>
    <row r="560" spans="1:4" x14ac:dyDescent="0.25">
      <c r="A560" s="80">
        <v>1961</v>
      </c>
      <c r="B560" s="79" t="s">
        <v>714</v>
      </c>
      <c r="C560" s="69">
        <v>0.04</v>
      </c>
      <c r="D560" s="79" t="s">
        <v>715</v>
      </c>
    </row>
    <row r="561" spans="1:4" x14ac:dyDescent="0.25">
      <c r="A561" s="80">
        <v>1961</v>
      </c>
      <c r="B561" s="79" t="s">
        <v>593</v>
      </c>
      <c r="C561" s="69">
        <v>0.372</v>
      </c>
      <c r="D561" s="79" t="s">
        <v>717</v>
      </c>
    </row>
    <row r="562" spans="1:4" x14ac:dyDescent="0.25">
      <c r="A562" s="80">
        <v>1961</v>
      </c>
      <c r="B562" s="79" t="s">
        <v>718</v>
      </c>
      <c r="C562" s="65">
        <v>0.15</v>
      </c>
      <c r="D562" s="79" t="s">
        <v>719</v>
      </c>
    </row>
    <row r="563" spans="1:4" x14ac:dyDescent="0.25">
      <c r="A563" s="80">
        <v>1961</v>
      </c>
      <c r="B563" s="79" t="s">
        <v>9</v>
      </c>
      <c r="C563" s="84">
        <v>0.25</v>
      </c>
      <c r="D563" s="79" t="s">
        <v>725</v>
      </c>
    </row>
    <row r="564" spans="1:4" x14ac:dyDescent="0.25">
      <c r="A564" s="80">
        <v>1961</v>
      </c>
      <c r="B564" s="79" t="s">
        <v>6</v>
      </c>
      <c r="C564" s="69">
        <v>2.64E-2</v>
      </c>
      <c r="D564" s="79" t="s">
        <v>728</v>
      </c>
    </row>
    <row r="565" spans="1:4" x14ac:dyDescent="0.25">
      <c r="A565" s="80">
        <v>1962</v>
      </c>
      <c r="B565" s="79" t="s">
        <v>92</v>
      </c>
      <c r="C565" s="64">
        <v>0.01</v>
      </c>
      <c r="D565" s="79" t="s">
        <v>674</v>
      </c>
    </row>
    <row r="566" spans="1:4" x14ac:dyDescent="0.25">
      <c r="A566" s="80">
        <v>1962</v>
      </c>
      <c r="B566" s="79" t="s">
        <v>677</v>
      </c>
      <c r="C566" s="71">
        <v>4.4000000000000003E-3</v>
      </c>
      <c r="D566" s="79" t="s">
        <v>678</v>
      </c>
    </row>
    <row r="567" spans="1:4" x14ac:dyDescent="0.25">
      <c r="A567" s="80">
        <v>1962</v>
      </c>
      <c r="B567" s="79" t="s">
        <v>679</v>
      </c>
      <c r="C567" s="71">
        <v>4.4000000000000003E-3</v>
      </c>
      <c r="D567" s="79" t="s">
        <v>680</v>
      </c>
    </row>
    <row r="568" spans="1:4" x14ac:dyDescent="0.25">
      <c r="A568" s="80">
        <v>1962</v>
      </c>
      <c r="B568" s="79" t="s">
        <v>681</v>
      </c>
      <c r="C568" s="70">
        <v>0.01</v>
      </c>
      <c r="D568" s="79" t="s">
        <v>678</v>
      </c>
    </row>
    <row r="569" spans="1:4" x14ac:dyDescent="0.25">
      <c r="A569" s="80">
        <v>1962</v>
      </c>
      <c r="B569" s="79" t="s">
        <v>682</v>
      </c>
      <c r="C569" s="71">
        <v>4.4000000000000003E-3</v>
      </c>
      <c r="D569" s="79" t="s">
        <v>678</v>
      </c>
    </row>
    <row r="570" spans="1:4" x14ac:dyDescent="0.25">
      <c r="A570" s="80">
        <v>1962</v>
      </c>
      <c r="B570" s="79" t="s">
        <v>123</v>
      </c>
      <c r="C570" s="65">
        <v>1</v>
      </c>
      <c r="D570" s="79" t="s">
        <v>683</v>
      </c>
    </row>
    <row r="571" spans="1:4" x14ac:dyDescent="0.25">
      <c r="A571" s="80">
        <v>1962</v>
      </c>
      <c r="B571" s="79" t="s">
        <v>137</v>
      </c>
      <c r="C571" s="65">
        <v>0.05</v>
      </c>
      <c r="D571" s="79" t="s">
        <v>685</v>
      </c>
    </row>
    <row r="572" spans="1:4" x14ac:dyDescent="0.25">
      <c r="A572" s="80">
        <v>1962</v>
      </c>
      <c r="B572" s="79" t="s">
        <v>8</v>
      </c>
      <c r="C572" s="65">
        <v>7.0000000000000007E-2</v>
      </c>
      <c r="D572" s="79" t="s">
        <v>689</v>
      </c>
    </row>
    <row r="573" spans="1:4" x14ac:dyDescent="0.25">
      <c r="A573" s="80">
        <v>1962</v>
      </c>
      <c r="B573" s="79" t="s">
        <v>53</v>
      </c>
      <c r="C573" s="65">
        <v>0.5</v>
      </c>
      <c r="D573" s="79" t="s">
        <v>691</v>
      </c>
    </row>
    <row r="574" spans="1:4" x14ac:dyDescent="0.25">
      <c r="A574" s="80">
        <v>1962</v>
      </c>
      <c r="B574" s="79" t="s">
        <v>21</v>
      </c>
      <c r="C574" s="83">
        <v>0.02</v>
      </c>
      <c r="D574" s="79" t="s">
        <v>695</v>
      </c>
    </row>
    <row r="575" spans="1:4" x14ac:dyDescent="0.25">
      <c r="A575" s="80">
        <v>1962</v>
      </c>
      <c r="B575" s="79" t="s">
        <v>69</v>
      </c>
      <c r="C575" s="64">
        <v>0.4</v>
      </c>
      <c r="D575" s="79" t="s">
        <v>700</v>
      </c>
    </row>
    <row r="576" spans="1:4" x14ac:dyDescent="0.25">
      <c r="A576" s="80">
        <v>1962</v>
      </c>
      <c r="B576" s="79" t="s">
        <v>3</v>
      </c>
      <c r="C576" s="67">
        <v>7.4999999999999997E-2</v>
      </c>
      <c r="D576" s="79" t="s">
        <v>676</v>
      </c>
    </row>
    <row r="577" spans="1:4" x14ac:dyDescent="0.25">
      <c r="A577" s="80">
        <v>1962</v>
      </c>
      <c r="B577" s="79" t="s">
        <v>365</v>
      </c>
      <c r="C577" s="70">
        <v>0.02</v>
      </c>
      <c r="D577" s="79" t="s">
        <v>703</v>
      </c>
    </row>
    <row r="578" spans="1:4" x14ac:dyDescent="0.25">
      <c r="A578" s="80">
        <v>1962</v>
      </c>
      <c r="B578" s="79" t="s">
        <v>22</v>
      </c>
      <c r="C578" s="81">
        <v>0.05</v>
      </c>
      <c r="D578" s="79" t="s">
        <v>707</v>
      </c>
    </row>
    <row r="579" spans="1:4" x14ac:dyDescent="0.25">
      <c r="A579" s="80">
        <v>1962</v>
      </c>
      <c r="B579" s="79" t="s">
        <v>19</v>
      </c>
      <c r="C579" s="82">
        <v>3.5999999999999997E-2</v>
      </c>
      <c r="D579" s="79" t="s">
        <v>709</v>
      </c>
    </row>
    <row r="580" spans="1:4" x14ac:dyDescent="0.25">
      <c r="A580" s="80">
        <v>1962</v>
      </c>
      <c r="B580" s="79" t="s">
        <v>495</v>
      </c>
      <c r="C580" s="69">
        <v>0.02</v>
      </c>
      <c r="D580" s="79" t="s">
        <v>710</v>
      </c>
    </row>
    <row r="581" spans="1:4" x14ac:dyDescent="0.25">
      <c r="A581" s="80">
        <v>1962</v>
      </c>
      <c r="B581" s="79" t="s">
        <v>31</v>
      </c>
      <c r="C581" s="69">
        <v>0.01</v>
      </c>
      <c r="D581" s="79" t="s">
        <v>711</v>
      </c>
    </row>
    <row r="582" spans="1:4" x14ac:dyDescent="0.25">
      <c r="A582" s="80">
        <v>1962</v>
      </c>
      <c r="B582" s="79" t="s">
        <v>714</v>
      </c>
      <c r="C582" s="69">
        <v>0.04</v>
      </c>
      <c r="D582" s="79" t="s">
        <v>715</v>
      </c>
    </row>
    <row r="583" spans="1:4" x14ac:dyDescent="0.25">
      <c r="A583" s="80">
        <v>1962</v>
      </c>
      <c r="B583" s="79" t="s">
        <v>593</v>
      </c>
      <c r="C583" s="69">
        <v>0.372</v>
      </c>
      <c r="D583" s="79" t="s">
        <v>717</v>
      </c>
    </row>
    <row r="584" spans="1:4" x14ac:dyDescent="0.25">
      <c r="A584" s="80">
        <v>1962</v>
      </c>
      <c r="B584" s="79" t="s">
        <v>718</v>
      </c>
      <c r="C584" s="65">
        <v>0.15</v>
      </c>
      <c r="D584" s="79" t="s">
        <v>719</v>
      </c>
    </row>
    <row r="585" spans="1:4" x14ac:dyDescent="0.25">
      <c r="A585" s="80">
        <v>1962</v>
      </c>
      <c r="B585" s="79" t="s">
        <v>9</v>
      </c>
      <c r="C585" s="84">
        <v>0.25</v>
      </c>
      <c r="D585" s="79" t="s">
        <v>725</v>
      </c>
    </row>
    <row r="586" spans="1:4" x14ac:dyDescent="0.25">
      <c r="A586" s="80">
        <v>1962</v>
      </c>
      <c r="B586" s="79" t="s">
        <v>6</v>
      </c>
      <c r="C586" s="69">
        <v>2.64E-2</v>
      </c>
      <c r="D586" s="79" t="s">
        <v>728</v>
      </c>
    </row>
    <row r="587" spans="1:4" x14ac:dyDescent="0.25">
      <c r="A587" s="80">
        <v>1963</v>
      </c>
      <c r="B587" s="79" t="s">
        <v>92</v>
      </c>
      <c r="C587" s="64">
        <v>0.01</v>
      </c>
      <c r="D587" s="79" t="s">
        <v>674</v>
      </c>
    </row>
    <row r="588" spans="1:4" x14ac:dyDescent="0.25">
      <c r="A588" s="80">
        <v>1963</v>
      </c>
      <c r="B588" s="79" t="s">
        <v>677</v>
      </c>
      <c r="C588" s="71">
        <v>4.4000000000000003E-3</v>
      </c>
      <c r="D588" s="79" t="s">
        <v>678</v>
      </c>
    </row>
    <row r="589" spans="1:4" x14ac:dyDescent="0.25">
      <c r="A589" s="80">
        <v>1963</v>
      </c>
      <c r="B589" s="79" t="s">
        <v>679</v>
      </c>
      <c r="C589" s="71">
        <v>4.4000000000000003E-3</v>
      </c>
      <c r="D589" s="79" t="s">
        <v>680</v>
      </c>
    </row>
    <row r="590" spans="1:4" x14ac:dyDescent="0.25">
      <c r="A590" s="80">
        <v>1963</v>
      </c>
      <c r="B590" s="79" t="s">
        <v>681</v>
      </c>
      <c r="C590" s="70">
        <v>0.01</v>
      </c>
      <c r="D590" s="79" t="s">
        <v>678</v>
      </c>
    </row>
    <row r="591" spans="1:4" x14ac:dyDescent="0.25">
      <c r="A591" s="80">
        <v>1963</v>
      </c>
      <c r="B591" s="79" t="s">
        <v>682</v>
      </c>
      <c r="C591" s="71">
        <v>4.4000000000000003E-3</v>
      </c>
      <c r="D591" s="79" t="s">
        <v>678</v>
      </c>
    </row>
    <row r="592" spans="1:4" x14ac:dyDescent="0.25">
      <c r="A592" s="80">
        <v>1963</v>
      </c>
      <c r="B592" s="79" t="s">
        <v>123</v>
      </c>
      <c r="C592" s="65">
        <v>1</v>
      </c>
      <c r="D592" s="79" t="s">
        <v>683</v>
      </c>
    </row>
    <row r="593" spans="1:4" x14ac:dyDescent="0.25">
      <c r="A593" s="80">
        <v>1963</v>
      </c>
      <c r="B593" s="79" t="s">
        <v>137</v>
      </c>
      <c r="C593" s="65">
        <v>0.05</v>
      </c>
      <c r="D593" s="79" t="s">
        <v>685</v>
      </c>
    </row>
    <row r="594" spans="1:4" x14ac:dyDescent="0.25">
      <c r="A594" s="80">
        <v>1963</v>
      </c>
      <c r="B594" s="79" t="s">
        <v>8</v>
      </c>
      <c r="C594" s="65">
        <v>7.0000000000000007E-2</v>
      </c>
      <c r="D594" s="79" t="s">
        <v>689</v>
      </c>
    </row>
    <row r="595" spans="1:4" x14ac:dyDescent="0.25">
      <c r="A595" s="80">
        <v>1963</v>
      </c>
      <c r="B595" s="79" t="s">
        <v>53</v>
      </c>
      <c r="C595" s="65">
        <v>0.5</v>
      </c>
      <c r="D595" s="79" t="s">
        <v>691</v>
      </c>
    </row>
    <row r="596" spans="1:4" x14ac:dyDescent="0.25">
      <c r="A596" s="80">
        <v>1963</v>
      </c>
      <c r="B596" s="79" t="s">
        <v>21</v>
      </c>
      <c r="C596" s="83">
        <v>0.02</v>
      </c>
      <c r="D596" s="79" t="s">
        <v>695</v>
      </c>
    </row>
    <row r="597" spans="1:4" x14ac:dyDescent="0.25">
      <c r="A597" s="80">
        <v>1963</v>
      </c>
      <c r="B597" s="79" t="s">
        <v>69</v>
      </c>
      <c r="C597" s="64">
        <v>0.4</v>
      </c>
      <c r="D597" s="79" t="s">
        <v>700</v>
      </c>
    </row>
    <row r="598" spans="1:4" x14ac:dyDescent="0.25">
      <c r="A598" s="80">
        <v>1963</v>
      </c>
      <c r="B598" s="79" t="s">
        <v>3</v>
      </c>
      <c r="C598" s="67">
        <v>7.4999999999999997E-2</v>
      </c>
      <c r="D598" s="79" t="s">
        <v>676</v>
      </c>
    </row>
    <row r="599" spans="1:4" x14ac:dyDescent="0.25">
      <c r="A599" s="80">
        <v>1963</v>
      </c>
      <c r="B599" s="79" t="s">
        <v>365</v>
      </c>
      <c r="C599" s="70">
        <v>0.02</v>
      </c>
      <c r="D599" s="79" t="s">
        <v>703</v>
      </c>
    </row>
    <row r="600" spans="1:4" x14ac:dyDescent="0.25">
      <c r="A600" s="80">
        <v>1963</v>
      </c>
      <c r="B600" s="79" t="s">
        <v>22</v>
      </c>
      <c r="C600" s="81">
        <v>0.05</v>
      </c>
      <c r="D600" s="79" t="s">
        <v>707</v>
      </c>
    </row>
    <row r="601" spans="1:4" x14ac:dyDescent="0.25">
      <c r="A601" s="80">
        <v>1963</v>
      </c>
      <c r="B601" s="79" t="s">
        <v>19</v>
      </c>
      <c r="C601" s="82">
        <v>3.5999999999999997E-2</v>
      </c>
      <c r="D601" s="79" t="s">
        <v>709</v>
      </c>
    </row>
    <row r="602" spans="1:4" x14ac:dyDescent="0.25">
      <c r="A602" s="80">
        <v>1963</v>
      </c>
      <c r="B602" s="79" t="s">
        <v>495</v>
      </c>
      <c r="C602" s="69">
        <v>0.02</v>
      </c>
      <c r="D602" s="79" t="s">
        <v>710</v>
      </c>
    </row>
    <row r="603" spans="1:4" x14ac:dyDescent="0.25">
      <c r="A603" s="80">
        <v>1963</v>
      </c>
      <c r="B603" s="79" t="s">
        <v>31</v>
      </c>
      <c r="C603" s="69">
        <v>0.01</v>
      </c>
      <c r="D603" s="79" t="s">
        <v>711</v>
      </c>
    </row>
    <row r="604" spans="1:4" x14ac:dyDescent="0.25">
      <c r="A604" s="80">
        <v>1963</v>
      </c>
      <c r="B604" s="79" t="s">
        <v>714</v>
      </c>
      <c r="C604" s="69">
        <v>0.04</v>
      </c>
      <c r="D604" s="79" t="s">
        <v>715</v>
      </c>
    </row>
    <row r="605" spans="1:4" x14ac:dyDescent="0.25">
      <c r="A605" s="80">
        <v>1963</v>
      </c>
      <c r="B605" s="79" t="s">
        <v>593</v>
      </c>
      <c r="C605" s="69">
        <v>0.372</v>
      </c>
      <c r="D605" s="79" t="s">
        <v>717</v>
      </c>
    </row>
    <row r="606" spans="1:4" x14ac:dyDescent="0.25">
      <c r="A606" s="80">
        <v>1963</v>
      </c>
      <c r="B606" s="79" t="s">
        <v>718</v>
      </c>
      <c r="C606" s="65">
        <v>0.15</v>
      </c>
      <c r="D606" s="79" t="s">
        <v>719</v>
      </c>
    </row>
    <row r="607" spans="1:4" x14ac:dyDescent="0.25">
      <c r="A607" s="80">
        <v>1963</v>
      </c>
      <c r="B607" s="79" t="s">
        <v>9</v>
      </c>
      <c r="C607" s="84">
        <v>0.25</v>
      </c>
      <c r="D607" s="79" t="s">
        <v>725</v>
      </c>
    </row>
    <row r="608" spans="1:4" x14ac:dyDescent="0.25">
      <c r="A608" s="80">
        <v>1963</v>
      </c>
      <c r="B608" s="79" t="s">
        <v>6</v>
      </c>
      <c r="C608" s="69">
        <v>2.64E-2</v>
      </c>
      <c r="D608" s="79" t="s">
        <v>728</v>
      </c>
    </row>
    <row r="609" spans="1:4" x14ac:dyDescent="0.25">
      <c r="A609" s="80">
        <v>1964</v>
      </c>
      <c r="B609" s="79" t="s">
        <v>92</v>
      </c>
      <c r="C609" s="64">
        <v>0.01</v>
      </c>
      <c r="D609" s="79" t="s">
        <v>674</v>
      </c>
    </row>
    <row r="610" spans="1:4" x14ac:dyDescent="0.25">
      <c r="A610" s="80">
        <v>1964</v>
      </c>
      <c r="B610" s="79" t="s">
        <v>677</v>
      </c>
      <c r="C610" s="71">
        <v>4.4000000000000003E-3</v>
      </c>
      <c r="D610" s="79" t="s">
        <v>678</v>
      </c>
    </row>
    <row r="611" spans="1:4" x14ac:dyDescent="0.25">
      <c r="A611" s="80">
        <v>1964</v>
      </c>
      <c r="B611" s="79" t="s">
        <v>679</v>
      </c>
      <c r="C611" s="71">
        <v>4.4000000000000003E-3</v>
      </c>
      <c r="D611" s="79" t="s">
        <v>680</v>
      </c>
    </row>
    <row r="612" spans="1:4" x14ac:dyDescent="0.25">
      <c r="A612" s="80">
        <v>1964</v>
      </c>
      <c r="B612" s="79" t="s">
        <v>681</v>
      </c>
      <c r="C612" s="70">
        <v>0.01</v>
      </c>
      <c r="D612" s="79" t="s">
        <v>678</v>
      </c>
    </row>
    <row r="613" spans="1:4" x14ac:dyDescent="0.25">
      <c r="A613" s="80">
        <v>1964</v>
      </c>
      <c r="B613" s="79" t="s">
        <v>682</v>
      </c>
      <c r="C613" s="71">
        <v>4.4000000000000003E-3</v>
      </c>
      <c r="D613" s="79" t="s">
        <v>678</v>
      </c>
    </row>
    <row r="614" spans="1:4" x14ac:dyDescent="0.25">
      <c r="A614" s="80">
        <v>1964</v>
      </c>
      <c r="B614" s="79" t="s">
        <v>123</v>
      </c>
      <c r="C614" s="65">
        <v>1</v>
      </c>
      <c r="D614" s="79" t="s">
        <v>683</v>
      </c>
    </row>
    <row r="615" spans="1:4" x14ac:dyDescent="0.25">
      <c r="A615" s="80">
        <v>1964</v>
      </c>
      <c r="B615" s="79" t="s">
        <v>137</v>
      </c>
      <c r="C615" s="65">
        <v>0.05</v>
      </c>
      <c r="D615" s="79" t="s">
        <v>685</v>
      </c>
    </row>
    <row r="616" spans="1:4" x14ac:dyDescent="0.25">
      <c r="A616" s="80">
        <v>1964</v>
      </c>
      <c r="B616" s="79" t="s">
        <v>8</v>
      </c>
      <c r="C616" s="65">
        <v>7.0000000000000007E-2</v>
      </c>
      <c r="D616" s="79" t="s">
        <v>689</v>
      </c>
    </row>
    <row r="617" spans="1:4" x14ac:dyDescent="0.25">
      <c r="A617" s="80">
        <v>1964</v>
      </c>
      <c r="B617" s="79" t="s">
        <v>53</v>
      </c>
      <c r="C617" s="65">
        <v>0.5</v>
      </c>
      <c r="D617" s="79" t="s">
        <v>691</v>
      </c>
    </row>
    <row r="618" spans="1:4" x14ac:dyDescent="0.25">
      <c r="A618" s="80">
        <v>1964</v>
      </c>
      <c r="B618" s="79" t="s">
        <v>21</v>
      </c>
      <c r="C618" s="83">
        <v>0.02</v>
      </c>
      <c r="D618" s="79" t="s">
        <v>695</v>
      </c>
    </row>
    <row r="619" spans="1:4" x14ac:dyDescent="0.25">
      <c r="A619" s="80">
        <v>1964</v>
      </c>
      <c r="B619" s="79" t="s">
        <v>69</v>
      </c>
      <c r="C619" s="64">
        <v>0.4</v>
      </c>
      <c r="D619" s="79" t="s">
        <v>700</v>
      </c>
    </row>
    <row r="620" spans="1:4" x14ac:dyDescent="0.25">
      <c r="A620" s="80">
        <v>1964</v>
      </c>
      <c r="B620" s="79" t="s">
        <v>3</v>
      </c>
      <c r="C620" s="67">
        <v>7.4999999999999997E-2</v>
      </c>
      <c r="D620" s="79" t="s">
        <v>676</v>
      </c>
    </row>
    <row r="621" spans="1:4" x14ac:dyDescent="0.25">
      <c r="A621" s="80">
        <v>1964</v>
      </c>
      <c r="B621" s="79" t="s">
        <v>365</v>
      </c>
      <c r="C621" s="70">
        <v>0.02</v>
      </c>
      <c r="D621" s="79" t="s">
        <v>703</v>
      </c>
    </row>
    <row r="622" spans="1:4" x14ac:dyDescent="0.25">
      <c r="A622" s="80">
        <v>1964</v>
      </c>
      <c r="B622" s="79" t="s">
        <v>22</v>
      </c>
      <c r="C622" s="81">
        <v>0.05</v>
      </c>
      <c r="D622" s="79" t="s">
        <v>707</v>
      </c>
    </row>
    <row r="623" spans="1:4" x14ac:dyDescent="0.25">
      <c r="A623" s="80">
        <v>1964</v>
      </c>
      <c r="B623" s="79" t="s">
        <v>19</v>
      </c>
      <c r="C623" s="82">
        <v>3.5999999999999997E-2</v>
      </c>
      <c r="D623" s="79" t="s">
        <v>709</v>
      </c>
    </row>
    <row r="624" spans="1:4" x14ac:dyDescent="0.25">
      <c r="A624" s="80">
        <v>1964</v>
      </c>
      <c r="B624" s="79" t="s">
        <v>495</v>
      </c>
      <c r="C624" s="69">
        <v>0.02</v>
      </c>
      <c r="D624" s="79" t="s">
        <v>710</v>
      </c>
    </row>
    <row r="625" spans="1:4" x14ac:dyDescent="0.25">
      <c r="A625" s="80">
        <v>1964</v>
      </c>
      <c r="B625" s="79" t="s">
        <v>31</v>
      </c>
      <c r="C625" s="69">
        <v>0.01</v>
      </c>
      <c r="D625" s="79" t="s">
        <v>711</v>
      </c>
    </row>
    <row r="626" spans="1:4" x14ac:dyDescent="0.25">
      <c r="A626" s="80">
        <v>1964</v>
      </c>
      <c r="B626" s="79" t="s">
        <v>714</v>
      </c>
      <c r="C626" s="69">
        <v>0.04</v>
      </c>
      <c r="D626" s="79" t="s">
        <v>715</v>
      </c>
    </row>
    <row r="627" spans="1:4" x14ac:dyDescent="0.25">
      <c r="A627" s="80">
        <v>1964</v>
      </c>
      <c r="B627" s="79" t="s">
        <v>593</v>
      </c>
      <c r="C627" s="69">
        <v>0.372</v>
      </c>
      <c r="D627" s="79" t="s">
        <v>717</v>
      </c>
    </row>
    <row r="628" spans="1:4" x14ac:dyDescent="0.25">
      <c r="A628" s="80">
        <v>1964</v>
      </c>
      <c r="B628" s="79" t="s">
        <v>718</v>
      </c>
      <c r="C628" s="65">
        <v>0.15</v>
      </c>
      <c r="D628" s="79" t="s">
        <v>719</v>
      </c>
    </row>
    <row r="629" spans="1:4" x14ac:dyDescent="0.25">
      <c r="A629" s="80">
        <v>1964</v>
      </c>
      <c r="B629" s="79" t="s">
        <v>9</v>
      </c>
      <c r="C629" s="84">
        <v>0.25</v>
      </c>
      <c r="D629" s="79" t="s">
        <v>725</v>
      </c>
    </row>
    <row r="630" spans="1:4" x14ac:dyDescent="0.25">
      <c r="A630" s="80">
        <v>1964</v>
      </c>
      <c r="B630" s="79" t="s">
        <v>6</v>
      </c>
      <c r="C630" s="69">
        <v>2.64E-2</v>
      </c>
      <c r="D630" s="79" t="s">
        <v>728</v>
      </c>
    </row>
    <row r="631" spans="1:4" x14ac:dyDescent="0.25">
      <c r="A631" s="80">
        <v>1965</v>
      </c>
      <c r="B631" s="79" t="s">
        <v>92</v>
      </c>
      <c r="C631" s="64">
        <v>0.01</v>
      </c>
      <c r="D631" s="79" t="s">
        <v>674</v>
      </c>
    </row>
    <row r="632" spans="1:4" x14ac:dyDescent="0.25">
      <c r="A632" s="80">
        <v>1965</v>
      </c>
      <c r="B632" s="79" t="s">
        <v>677</v>
      </c>
      <c r="C632" s="71">
        <v>4.4000000000000003E-3</v>
      </c>
      <c r="D632" s="79" t="s">
        <v>678</v>
      </c>
    </row>
    <row r="633" spans="1:4" x14ac:dyDescent="0.25">
      <c r="A633" s="80">
        <v>1965</v>
      </c>
      <c r="B633" s="79" t="s">
        <v>679</v>
      </c>
      <c r="C633" s="71">
        <v>4.4000000000000003E-3</v>
      </c>
      <c r="D633" s="79" t="s">
        <v>680</v>
      </c>
    </row>
    <row r="634" spans="1:4" x14ac:dyDescent="0.25">
      <c r="A634" s="80">
        <v>1965</v>
      </c>
      <c r="B634" s="79" t="s">
        <v>681</v>
      </c>
      <c r="C634" s="70">
        <v>0.01</v>
      </c>
      <c r="D634" s="79" t="s">
        <v>678</v>
      </c>
    </row>
    <row r="635" spans="1:4" x14ac:dyDescent="0.25">
      <c r="A635" s="80">
        <v>1965</v>
      </c>
      <c r="B635" s="79" t="s">
        <v>682</v>
      </c>
      <c r="C635" s="71">
        <v>4.4000000000000003E-3</v>
      </c>
      <c r="D635" s="79" t="s">
        <v>678</v>
      </c>
    </row>
    <row r="636" spans="1:4" x14ac:dyDescent="0.25">
      <c r="A636" s="80">
        <v>1965</v>
      </c>
      <c r="B636" s="79" t="s">
        <v>123</v>
      </c>
      <c r="C636" s="65">
        <v>1.5</v>
      </c>
      <c r="D636" s="79" t="s">
        <v>683</v>
      </c>
    </row>
    <row r="637" spans="1:4" x14ac:dyDescent="0.25">
      <c r="A637" s="80">
        <v>1965</v>
      </c>
      <c r="B637" s="79" t="s">
        <v>137</v>
      </c>
      <c r="C637" s="65">
        <v>0.05</v>
      </c>
      <c r="D637" s="79" t="s">
        <v>685</v>
      </c>
    </row>
    <row r="638" spans="1:4" x14ac:dyDescent="0.25">
      <c r="A638" s="80">
        <v>1965</v>
      </c>
      <c r="B638" s="79" t="s">
        <v>8</v>
      </c>
      <c r="C638" s="65">
        <v>0.11</v>
      </c>
      <c r="D638" s="79" t="s">
        <v>689</v>
      </c>
    </row>
    <row r="639" spans="1:4" x14ac:dyDescent="0.25">
      <c r="A639" s="80">
        <v>1965</v>
      </c>
      <c r="B639" s="79" t="s">
        <v>53</v>
      </c>
      <c r="C639" s="65">
        <v>0.5</v>
      </c>
      <c r="D639" s="79" t="s">
        <v>691</v>
      </c>
    </row>
    <row r="640" spans="1:4" x14ac:dyDescent="0.25">
      <c r="A640" s="80">
        <v>1965</v>
      </c>
      <c r="B640" s="79" t="s">
        <v>21</v>
      </c>
      <c r="C640" s="83">
        <v>0.02</v>
      </c>
      <c r="D640" s="79" t="s">
        <v>695</v>
      </c>
    </row>
    <row r="641" spans="1:4" x14ac:dyDescent="0.25">
      <c r="A641" s="80">
        <v>1965</v>
      </c>
      <c r="B641" s="79" t="s">
        <v>69</v>
      </c>
      <c r="C641" s="64">
        <v>0.4</v>
      </c>
      <c r="D641" s="79" t="s">
        <v>700</v>
      </c>
    </row>
    <row r="642" spans="1:4" x14ac:dyDescent="0.25">
      <c r="A642" s="80">
        <v>1965</v>
      </c>
      <c r="B642" s="79" t="s">
        <v>3</v>
      </c>
      <c r="C642" s="67">
        <v>7.4999999999999997E-2</v>
      </c>
      <c r="D642" s="79" t="s">
        <v>676</v>
      </c>
    </row>
    <row r="643" spans="1:4" x14ac:dyDescent="0.25">
      <c r="A643" s="80">
        <v>1965</v>
      </c>
      <c r="B643" s="79" t="s">
        <v>365</v>
      </c>
      <c r="C643" s="70">
        <v>0.02</v>
      </c>
      <c r="D643" s="79" t="s">
        <v>703</v>
      </c>
    </row>
    <row r="644" spans="1:4" x14ac:dyDescent="0.25">
      <c r="A644" s="80">
        <v>1965</v>
      </c>
      <c r="B644" s="79" t="s">
        <v>22</v>
      </c>
      <c r="C644" s="81">
        <v>0.05</v>
      </c>
      <c r="D644" s="79" t="s">
        <v>707</v>
      </c>
    </row>
    <row r="645" spans="1:4" x14ac:dyDescent="0.25">
      <c r="A645" s="80">
        <v>1965</v>
      </c>
      <c r="B645" s="79" t="s">
        <v>19</v>
      </c>
      <c r="C645" s="82">
        <v>3.5999999999999997E-2</v>
      </c>
      <c r="D645" s="79" t="s">
        <v>709</v>
      </c>
    </row>
    <row r="646" spans="1:4" x14ac:dyDescent="0.25">
      <c r="A646" s="80">
        <v>1965</v>
      </c>
      <c r="B646" s="79" t="s">
        <v>495</v>
      </c>
      <c r="C646" s="69">
        <v>0.02</v>
      </c>
      <c r="D646" s="79" t="s">
        <v>710</v>
      </c>
    </row>
    <row r="647" spans="1:4" x14ac:dyDescent="0.25">
      <c r="A647" s="80">
        <v>1965</v>
      </c>
      <c r="B647" s="79" t="s">
        <v>31</v>
      </c>
      <c r="C647" s="69">
        <v>0.01</v>
      </c>
      <c r="D647" s="79" t="s">
        <v>711</v>
      </c>
    </row>
    <row r="648" spans="1:4" x14ac:dyDescent="0.25">
      <c r="A648" s="80">
        <v>1965</v>
      </c>
      <c r="B648" s="79" t="s">
        <v>714</v>
      </c>
      <c r="C648" s="69">
        <v>4.2000000000000003E-2</v>
      </c>
      <c r="D648" s="79" t="s">
        <v>715</v>
      </c>
    </row>
    <row r="649" spans="1:4" x14ac:dyDescent="0.25">
      <c r="A649" s="80">
        <v>1965</v>
      </c>
      <c r="B649" s="79" t="s">
        <v>593</v>
      </c>
      <c r="C649" s="69">
        <v>0.67600000000000005</v>
      </c>
      <c r="D649" s="79" t="s">
        <v>717</v>
      </c>
    </row>
    <row r="650" spans="1:4" x14ac:dyDescent="0.25">
      <c r="A650" s="80">
        <v>1965</v>
      </c>
      <c r="B650" s="79" t="s">
        <v>718</v>
      </c>
      <c r="C650" s="65">
        <v>0.15</v>
      </c>
      <c r="D650" s="79" t="s">
        <v>719</v>
      </c>
    </row>
    <row r="651" spans="1:4" x14ac:dyDescent="0.25">
      <c r="A651" s="80">
        <v>1965</v>
      </c>
      <c r="B651" s="79" t="s">
        <v>9</v>
      </c>
      <c r="C651" s="84">
        <v>0.3</v>
      </c>
      <c r="D651" s="79" t="s">
        <v>725</v>
      </c>
    </row>
    <row r="652" spans="1:4" x14ac:dyDescent="0.25">
      <c r="A652" s="80">
        <v>1965</v>
      </c>
      <c r="B652" s="79" t="s">
        <v>6</v>
      </c>
      <c r="C652" s="69">
        <v>2.64E-2</v>
      </c>
      <c r="D652" s="79" t="s">
        <v>728</v>
      </c>
    </row>
    <row r="653" spans="1:4" x14ac:dyDescent="0.25">
      <c r="A653" s="80">
        <v>1966</v>
      </c>
      <c r="B653" s="79" t="s">
        <v>92</v>
      </c>
      <c r="C653" s="64">
        <v>0.01</v>
      </c>
      <c r="D653" s="79" t="s">
        <v>674</v>
      </c>
    </row>
    <row r="654" spans="1:4" x14ac:dyDescent="0.25">
      <c r="A654" s="80">
        <v>1966</v>
      </c>
      <c r="B654" s="79" t="s">
        <v>677</v>
      </c>
      <c r="C654" s="71">
        <v>4.4000000000000003E-3</v>
      </c>
      <c r="D654" s="79" t="s">
        <v>678</v>
      </c>
    </row>
    <row r="655" spans="1:4" x14ac:dyDescent="0.25">
      <c r="A655" s="80">
        <v>1966</v>
      </c>
      <c r="B655" s="79" t="s">
        <v>679</v>
      </c>
      <c r="C655" s="71">
        <v>4.4000000000000003E-3</v>
      </c>
      <c r="D655" s="79" t="s">
        <v>680</v>
      </c>
    </row>
    <row r="656" spans="1:4" x14ac:dyDescent="0.25">
      <c r="A656" s="80">
        <v>1966</v>
      </c>
      <c r="B656" s="79" t="s">
        <v>681</v>
      </c>
      <c r="C656" s="70">
        <v>0.01</v>
      </c>
      <c r="D656" s="79" t="s">
        <v>678</v>
      </c>
    </row>
    <row r="657" spans="1:4" x14ac:dyDescent="0.25">
      <c r="A657" s="80">
        <v>1966</v>
      </c>
      <c r="B657" s="79" t="s">
        <v>682</v>
      </c>
      <c r="C657" s="71">
        <v>4.4000000000000003E-3</v>
      </c>
      <c r="D657" s="79" t="s">
        <v>678</v>
      </c>
    </row>
    <row r="658" spans="1:4" x14ac:dyDescent="0.25">
      <c r="A658" s="80">
        <v>1966</v>
      </c>
      <c r="B658" s="79" t="s">
        <v>123</v>
      </c>
      <c r="C658" s="65">
        <v>1.5</v>
      </c>
      <c r="D658" s="79" t="s">
        <v>683</v>
      </c>
    </row>
    <row r="659" spans="1:4" x14ac:dyDescent="0.25">
      <c r="A659" s="80">
        <v>1966</v>
      </c>
      <c r="B659" s="79" t="s">
        <v>137</v>
      </c>
      <c r="C659" s="65">
        <v>0.05</v>
      </c>
      <c r="D659" s="79" t="s">
        <v>685</v>
      </c>
    </row>
    <row r="660" spans="1:4" x14ac:dyDescent="0.25">
      <c r="A660" s="80">
        <v>1966</v>
      </c>
      <c r="B660" s="79" t="s">
        <v>8</v>
      </c>
      <c r="C660" s="65">
        <v>0.11</v>
      </c>
      <c r="D660" s="79" t="s">
        <v>689</v>
      </c>
    </row>
    <row r="661" spans="1:4" x14ac:dyDescent="0.25">
      <c r="A661" s="80">
        <v>1966</v>
      </c>
      <c r="B661" s="79" t="s">
        <v>53</v>
      </c>
      <c r="C661" s="65">
        <v>0.5</v>
      </c>
      <c r="D661" s="79" t="s">
        <v>691</v>
      </c>
    </row>
    <row r="662" spans="1:4" x14ac:dyDescent="0.25">
      <c r="A662" s="80">
        <v>1966</v>
      </c>
      <c r="B662" s="79" t="s">
        <v>21</v>
      </c>
      <c r="C662" s="83">
        <v>0.02</v>
      </c>
      <c r="D662" s="79" t="s">
        <v>695</v>
      </c>
    </row>
    <row r="663" spans="1:4" x14ac:dyDescent="0.25">
      <c r="A663" s="80">
        <v>1966</v>
      </c>
      <c r="B663" s="79" t="s">
        <v>69</v>
      </c>
      <c r="C663" s="64">
        <v>0.4</v>
      </c>
      <c r="D663" s="79" t="s">
        <v>700</v>
      </c>
    </row>
    <row r="664" spans="1:4" x14ac:dyDescent="0.25">
      <c r="A664" s="80">
        <v>1966</v>
      </c>
      <c r="B664" s="79" t="s">
        <v>3</v>
      </c>
      <c r="C664" s="67">
        <v>7.4999999999999997E-2</v>
      </c>
      <c r="D664" s="79" t="s">
        <v>676</v>
      </c>
    </row>
    <row r="665" spans="1:4" x14ac:dyDescent="0.25">
      <c r="A665" s="80">
        <v>1966</v>
      </c>
      <c r="B665" s="79" t="s">
        <v>365</v>
      </c>
      <c r="C665" s="70">
        <v>0.02</v>
      </c>
      <c r="D665" s="79" t="s">
        <v>703</v>
      </c>
    </row>
    <row r="666" spans="1:4" x14ac:dyDescent="0.25">
      <c r="A666" s="80">
        <v>1966</v>
      </c>
      <c r="B666" s="79" t="s">
        <v>22</v>
      </c>
      <c r="C666" s="81">
        <v>0.05</v>
      </c>
      <c r="D666" s="79" t="s">
        <v>707</v>
      </c>
    </row>
    <row r="667" spans="1:4" x14ac:dyDescent="0.25">
      <c r="A667" s="80">
        <v>1966</v>
      </c>
      <c r="B667" s="79" t="s">
        <v>19</v>
      </c>
      <c r="C667" s="82">
        <v>3.5999999999999997E-2</v>
      </c>
      <c r="D667" s="79" t="s">
        <v>709</v>
      </c>
    </row>
    <row r="668" spans="1:4" x14ac:dyDescent="0.25">
      <c r="A668" s="80">
        <v>1966</v>
      </c>
      <c r="B668" s="79" t="s">
        <v>495</v>
      </c>
      <c r="C668" s="69">
        <v>0.02</v>
      </c>
      <c r="D668" s="79" t="s">
        <v>710</v>
      </c>
    </row>
    <row r="669" spans="1:4" x14ac:dyDescent="0.25">
      <c r="A669" s="80">
        <v>1966</v>
      </c>
      <c r="B669" s="79" t="s">
        <v>31</v>
      </c>
      <c r="C669" s="69">
        <v>0.01</v>
      </c>
      <c r="D669" s="79" t="s">
        <v>711</v>
      </c>
    </row>
    <row r="670" spans="1:4" x14ac:dyDescent="0.25">
      <c r="A670" s="80">
        <v>1966</v>
      </c>
      <c r="B670" s="79" t="s">
        <v>714</v>
      </c>
      <c r="C670" s="69">
        <v>4.2000000000000003E-2</v>
      </c>
      <c r="D670" s="79" t="s">
        <v>715</v>
      </c>
    </row>
    <row r="671" spans="1:4" x14ac:dyDescent="0.25">
      <c r="A671" s="80">
        <v>1966</v>
      </c>
      <c r="B671" s="79" t="s">
        <v>593</v>
      </c>
      <c r="C671" s="69">
        <v>0.67600000000000005</v>
      </c>
      <c r="D671" s="79" t="s">
        <v>717</v>
      </c>
    </row>
    <row r="672" spans="1:4" x14ac:dyDescent="0.25">
      <c r="A672" s="80">
        <v>1966</v>
      </c>
      <c r="B672" s="79" t="s">
        <v>718</v>
      </c>
      <c r="C672" s="65">
        <v>0.15</v>
      </c>
      <c r="D672" s="79" t="s">
        <v>719</v>
      </c>
    </row>
    <row r="673" spans="1:4" x14ac:dyDescent="0.25">
      <c r="A673" s="80">
        <v>1966</v>
      </c>
      <c r="B673" s="79" t="s">
        <v>9</v>
      </c>
      <c r="C673" s="84">
        <v>0.3</v>
      </c>
      <c r="D673" s="79" t="s">
        <v>725</v>
      </c>
    </row>
    <row r="674" spans="1:4" x14ac:dyDescent="0.25">
      <c r="A674" s="80">
        <v>1966</v>
      </c>
      <c r="B674" s="79" t="s">
        <v>6</v>
      </c>
      <c r="C674" s="69">
        <v>2.64E-2</v>
      </c>
      <c r="D674" s="79" t="s">
        <v>728</v>
      </c>
    </row>
    <row r="675" spans="1:4" x14ac:dyDescent="0.25">
      <c r="A675" s="80">
        <v>1967</v>
      </c>
      <c r="B675" s="79" t="s">
        <v>92</v>
      </c>
      <c r="C675" s="64">
        <v>25</v>
      </c>
      <c r="D675" s="79" t="s">
        <v>675</v>
      </c>
    </row>
    <row r="676" spans="1:4" x14ac:dyDescent="0.25">
      <c r="A676" s="80">
        <v>1967</v>
      </c>
      <c r="B676" s="79" t="s">
        <v>90</v>
      </c>
      <c r="C676" s="65">
        <v>0.02</v>
      </c>
      <c r="D676" s="79" t="s">
        <v>676</v>
      </c>
    </row>
    <row r="677" spans="1:4" x14ac:dyDescent="0.25">
      <c r="A677" s="80">
        <v>1967</v>
      </c>
      <c r="B677" s="79" t="s">
        <v>677</v>
      </c>
      <c r="C677" s="71">
        <v>4.4000000000000003E-3</v>
      </c>
      <c r="D677" s="79" t="s">
        <v>678</v>
      </c>
    </row>
    <row r="678" spans="1:4" x14ac:dyDescent="0.25">
      <c r="A678" s="80">
        <v>1967</v>
      </c>
      <c r="B678" s="79" t="s">
        <v>679</v>
      </c>
      <c r="C678" s="71">
        <v>4.4000000000000003E-3</v>
      </c>
      <c r="D678" s="79" t="s">
        <v>680</v>
      </c>
    </row>
    <row r="679" spans="1:4" x14ac:dyDescent="0.25">
      <c r="A679" s="80">
        <v>1967</v>
      </c>
      <c r="B679" s="79" t="s">
        <v>681</v>
      </c>
      <c r="C679" s="70">
        <v>0.01</v>
      </c>
      <c r="D679" s="79" t="s">
        <v>678</v>
      </c>
    </row>
    <row r="680" spans="1:4" x14ac:dyDescent="0.25">
      <c r="A680" s="80">
        <v>1967</v>
      </c>
      <c r="B680" s="79" t="s">
        <v>682</v>
      </c>
      <c r="C680" s="71">
        <v>4.4000000000000003E-3</v>
      </c>
      <c r="D680" s="79" t="s">
        <v>678</v>
      </c>
    </row>
    <row r="681" spans="1:4" x14ac:dyDescent="0.25">
      <c r="A681" s="80">
        <v>1967</v>
      </c>
      <c r="B681" s="79" t="s">
        <v>123</v>
      </c>
      <c r="C681" s="65">
        <v>1.5</v>
      </c>
      <c r="D681" s="79" t="s">
        <v>683</v>
      </c>
    </row>
    <row r="682" spans="1:4" x14ac:dyDescent="0.25">
      <c r="A682" s="80">
        <v>1967</v>
      </c>
      <c r="B682" s="79" t="s">
        <v>137</v>
      </c>
      <c r="C682" s="65">
        <v>0.05</v>
      </c>
      <c r="D682" s="79" t="s">
        <v>685</v>
      </c>
    </row>
    <row r="683" spans="1:4" x14ac:dyDescent="0.25">
      <c r="A683" s="80">
        <v>1967</v>
      </c>
      <c r="B683" s="79" t="s">
        <v>8</v>
      </c>
      <c r="C683" s="65">
        <v>0.11</v>
      </c>
      <c r="D683" s="79" t="s">
        <v>689</v>
      </c>
    </row>
    <row r="684" spans="1:4" x14ac:dyDescent="0.25">
      <c r="A684" s="80">
        <v>1967</v>
      </c>
      <c r="B684" s="79" t="s">
        <v>53</v>
      </c>
      <c r="C684" s="65">
        <v>0.5</v>
      </c>
      <c r="D684" s="79" t="s">
        <v>691</v>
      </c>
    </row>
    <row r="685" spans="1:4" x14ac:dyDescent="0.25">
      <c r="A685" s="80">
        <v>1967</v>
      </c>
      <c r="B685" s="79" t="s">
        <v>21</v>
      </c>
      <c r="C685" s="83">
        <v>0.02</v>
      </c>
      <c r="D685" s="79" t="s">
        <v>695</v>
      </c>
    </row>
    <row r="686" spans="1:4" x14ac:dyDescent="0.25">
      <c r="A686" s="80">
        <v>1967</v>
      </c>
      <c r="B686" s="79" t="s">
        <v>69</v>
      </c>
      <c r="C686" s="64">
        <v>0.4</v>
      </c>
      <c r="D686" s="79" t="s">
        <v>700</v>
      </c>
    </row>
    <row r="687" spans="1:4" x14ac:dyDescent="0.25">
      <c r="A687" s="80">
        <v>1967</v>
      </c>
      <c r="B687" s="79" t="s">
        <v>3</v>
      </c>
      <c r="C687" s="67">
        <v>0.09</v>
      </c>
      <c r="D687" s="79" t="s">
        <v>676</v>
      </c>
    </row>
    <row r="688" spans="1:4" x14ac:dyDescent="0.25">
      <c r="A688" s="80">
        <v>1967</v>
      </c>
      <c r="B688" s="79" t="s">
        <v>365</v>
      </c>
      <c r="C688" s="70">
        <v>0.02</v>
      </c>
      <c r="D688" s="79" t="s">
        <v>703</v>
      </c>
    </row>
    <row r="689" spans="1:4" x14ac:dyDescent="0.25">
      <c r="A689" s="80">
        <v>1967</v>
      </c>
      <c r="B689" s="79" t="s">
        <v>22</v>
      </c>
      <c r="C689" s="81">
        <v>0.05</v>
      </c>
      <c r="D689" s="79" t="s">
        <v>707</v>
      </c>
    </row>
    <row r="690" spans="1:4" x14ac:dyDescent="0.25">
      <c r="A690" s="80">
        <v>1967</v>
      </c>
      <c r="B690" s="79" t="s">
        <v>19</v>
      </c>
      <c r="C690" s="82">
        <v>3.5999999999999997E-2</v>
      </c>
      <c r="D690" s="79" t="s">
        <v>709</v>
      </c>
    </row>
    <row r="691" spans="1:4" x14ac:dyDescent="0.25">
      <c r="A691" s="80">
        <v>1967</v>
      </c>
      <c r="B691" s="79" t="s">
        <v>495</v>
      </c>
      <c r="C691" s="69">
        <v>0.02</v>
      </c>
      <c r="D691" s="79" t="s">
        <v>710</v>
      </c>
    </row>
    <row r="692" spans="1:4" x14ac:dyDescent="0.25">
      <c r="A692" s="80">
        <v>1967</v>
      </c>
      <c r="B692" s="79" t="s">
        <v>31</v>
      </c>
      <c r="C692" s="69">
        <v>0.01</v>
      </c>
      <c r="D692" s="79" t="s">
        <v>711</v>
      </c>
    </row>
    <row r="693" spans="1:4" x14ac:dyDescent="0.25">
      <c r="A693" s="80">
        <v>1967</v>
      </c>
      <c r="B693" s="79" t="s">
        <v>714</v>
      </c>
      <c r="C693" s="69">
        <v>4.4999999999999998E-2</v>
      </c>
      <c r="D693" s="79" t="s">
        <v>715</v>
      </c>
    </row>
    <row r="694" spans="1:4" x14ac:dyDescent="0.25">
      <c r="A694" s="80">
        <v>1967</v>
      </c>
      <c r="B694" s="79" t="s">
        <v>593</v>
      </c>
      <c r="C694" s="69">
        <v>0.67600000000000005</v>
      </c>
      <c r="D694" s="79" t="s">
        <v>717</v>
      </c>
    </row>
    <row r="695" spans="1:4" x14ac:dyDescent="0.25">
      <c r="A695" s="80">
        <v>1967</v>
      </c>
      <c r="B695" s="79" t="s">
        <v>718</v>
      </c>
      <c r="C695" s="65">
        <v>0.15</v>
      </c>
      <c r="D695" s="79" t="s">
        <v>719</v>
      </c>
    </row>
    <row r="696" spans="1:4" x14ac:dyDescent="0.25">
      <c r="A696" s="80">
        <v>1967</v>
      </c>
      <c r="B696" s="79" t="s">
        <v>9</v>
      </c>
      <c r="C696" s="84">
        <v>0.3</v>
      </c>
      <c r="D696" s="79" t="s">
        <v>725</v>
      </c>
    </row>
    <row r="697" spans="1:4" x14ac:dyDescent="0.25">
      <c r="A697" s="80">
        <v>1967</v>
      </c>
      <c r="B697" s="79" t="s">
        <v>6</v>
      </c>
      <c r="C697" s="69">
        <v>2.64E-2</v>
      </c>
      <c r="D697" s="79" t="s">
        <v>728</v>
      </c>
    </row>
    <row r="698" spans="1:4" x14ac:dyDescent="0.25">
      <c r="A698" s="80">
        <v>1968</v>
      </c>
      <c r="B698" s="79" t="s">
        <v>92</v>
      </c>
      <c r="C698" s="64">
        <v>25</v>
      </c>
      <c r="D698" s="79" t="s">
        <v>675</v>
      </c>
    </row>
    <row r="699" spans="1:4" x14ac:dyDescent="0.25">
      <c r="A699" s="80">
        <v>1968</v>
      </c>
      <c r="B699" s="79" t="s">
        <v>90</v>
      </c>
      <c r="C699" s="65">
        <v>0.02</v>
      </c>
      <c r="D699" s="79" t="s">
        <v>676</v>
      </c>
    </row>
    <row r="700" spans="1:4" x14ac:dyDescent="0.25">
      <c r="A700" s="80">
        <v>1968</v>
      </c>
      <c r="B700" s="79" t="s">
        <v>677</v>
      </c>
      <c r="C700" s="71">
        <v>4.4000000000000003E-3</v>
      </c>
      <c r="D700" s="79" t="s">
        <v>678</v>
      </c>
    </row>
    <row r="701" spans="1:4" x14ac:dyDescent="0.25">
      <c r="A701" s="80">
        <v>1968</v>
      </c>
      <c r="B701" s="79" t="s">
        <v>679</v>
      </c>
      <c r="C701" s="71">
        <v>4.4000000000000003E-3</v>
      </c>
      <c r="D701" s="79" t="s">
        <v>680</v>
      </c>
    </row>
    <row r="702" spans="1:4" x14ac:dyDescent="0.25">
      <c r="A702" s="80">
        <v>1968</v>
      </c>
      <c r="B702" s="79" t="s">
        <v>681</v>
      </c>
      <c r="C702" s="70">
        <v>0.01</v>
      </c>
      <c r="D702" s="79" t="s">
        <v>678</v>
      </c>
    </row>
    <row r="703" spans="1:4" x14ac:dyDescent="0.25">
      <c r="A703" s="80">
        <v>1968</v>
      </c>
      <c r="B703" s="79" t="s">
        <v>682</v>
      </c>
      <c r="C703" s="71">
        <v>4.4000000000000003E-3</v>
      </c>
      <c r="D703" s="79" t="s">
        <v>678</v>
      </c>
    </row>
    <row r="704" spans="1:4" x14ac:dyDescent="0.25">
      <c r="A704" s="80">
        <v>1968</v>
      </c>
      <c r="B704" s="79" t="s">
        <v>123</v>
      </c>
      <c r="C704" s="65">
        <v>1.5</v>
      </c>
      <c r="D704" s="79" t="s">
        <v>683</v>
      </c>
    </row>
    <row r="705" spans="1:4" x14ac:dyDescent="0.25">
      <c r="A705" s="80">
        <v>1968</v>
      </c>
      <c r="B705" s="79" t="s">
        <v>137</v>
      </c>
      <c r="C705" s="65">
        <v>0.05</v>
      </c>
      <c r="D705" s="79" t="s">
        <v>685</v>
      </c>
    </row>
    <row r="706" spans="1:4" x14ac:dyDescent="0.25">
      <c r="A706" s="80">
        <v>1968</v>
      </c>
      <c r="B706" s="79" t="s">
        <v>8</v>
      </c>
      <c r="C706" s="65">
        <v>0.11</v>
      </c>
      <c r="D706" s="79" t="s">
        <v>689</v>
      </c>
    </row>
    <row r="707" spans="1:4" x14ac:dyDescent="0.25">
      <c r="A707" s="80">
        <v>1968</v>
      </c>
      <c r="B707" s="79" t="s">
        <v>53</v>
      </c>
      <c r="C707" s="65">
        <v>0.5</v>
      </c>
      <c r="D707" s="79" t="s">
        <v>691</v>
      </c>
    </row>
    <row r="708" spans="1:4" x14ac:dyDescent="0.25">
      <c r="A708" s="80">
        <v>1968</v>
      </c>
      <c r="B708" s="79" t="s">
        <v>21</v>
      </c>
      <c r="C708" s="83">
        <v>0.02</v>
      </c>
      <c r="D708" s="79" t="s">
        <v>695</v>
      </c>
    </row>
    <row r="709" spans="1:4" x14ac:dyDescent="0.25">
      <c r="A709" s="80">
        <v>1968</v>
      </c>
      <c r="B709" s="79" t="s">
        <v>69</v>
      </c>
      <c r="C709" s="64">
        <v>0.4</v>
      </c>
      <c r="D709" s="79" t="s">
        <v>700</v>
      </c>
    </row>
    <row r="710" spans="1:4" x14ac:dyDescent="0.25">
      <c r="A710" s="80">
        <v>1968</v>
      </c>
      <c r="B710" s="79" t="s">
        <v>3</v>
      </c>
      <c r="C710" s="67">
        <v>0.09</v>
      </c>
      <c r="D710" s="79" t="s">
        <v>676</v>
      </c>
    </row>
    <row r="711" spans="1:4" x14ac:dyDescent="0.25">
      <c r="A711" s="80">
        <v>1968</v>
      </c>
      <c r="B711" s="79" t="s">
        <v>365</v>
      </c>
      <c r="C711" s="70">
        <v>0.02</v>
      </c>
      <c r="D711" s="79" t="s">
        <v>703</v>
      </c>
    </row>
    <row r="712" spans="1:4" x14ac:dyDescent="0.25">
      <c r="A712" s="80">
        <v>1968</v>
      </c>
      <c r="B712" s="79" t="s">
        <v>22</v>
      </c>
      <c r="C712" s="81">
        <v>0.05</v>
      </c>
      <c r="D712" s="79" t="s">
        <v>707</v>
      </c>
    </row>
    <row r="713" spans="1:4" x14ac:dyDescent="0.25">
      <c r="A713" s="80">
        <v>1968</v>
      </c>
      <c r="B713" s="79" t="s">
        <v>19</v>
      </c>
      <c r="C713" s="82">
        <v>3.5999999999999997E-2</v>
      </c>
      <c r="D713" s="79" t="s">
        <v>709</v>
      </c>
    </row>
    <row r="714" spans="1:4" x14ac:dyDescent="0.25">
      <c r="A714" s="80">
        <v>1968</v>
      </c>
      <c r="B714" s="79" t="s">
        <v>495</v>
      </c>
      <c r="C714" s="69">
        <v>0.02</v>
      </c>
      <c r="D714" s="79" t="s">
        <v>710</v>
      </c>
    </row>
    <row r="715" spans="1:4" x14ac:dyDescent="0.25">
      <c r="A715" s="80">
        <v>1968</v>
      </c>
      <c r="B715" s="79" t="s">
        <v>31</v>
      </c>
      <c r="C715" s="69">
        <v>0.01</v>
      </c>
      <c r="D715" s="79" t="s">
        <v>711</v>
      </c>
    </row>
    <row r="716" spans="1:4" x14ac:dyDescent="0.25">
      <c r="A716" s="80">
        <v>1968</v>
      </c>
      <c r="B716" s="79" t="s">
        <v>714</v>
      </c>
      <c r="C716" s="69">
        <v>4.4999999999999998E-2</v>
      </c>
      <c r="D716" s="79" t="s">
        <v>715</v>
      </c>
    </row>
    <row r="717" spans="1:4" x14ac:dyDescent="0.25">
      <c r="A717" s="80">
        <v>1968</v>
      </c>
      <c r="B717" s="79" t="s">
        <v>593</v>
      </c>
      <c r="C717" s="69">
        <v>0.67600000000000005</v>
      </c>
      <c r="D717" s="79" t="s">
        <v>717</v>
      </c>
    </row>
    <row r="718" spans="1:4" x14ac:dyDescent="0.25">
      <c r="A718" s="80">
        <v>1968</v>
      </c>
      <c r="B718" s="79" t="s">
        <v>718</v>
      </c>
      <c r="C718" s="65">
        <v>0.15</v>
      </c>
      <c r="D718" s="79" t="s">
        <v>719</v>
      </c>
    </row>
    <row r="719" spans="1:4" x14ac:dyDescent="0.25">
      <c r="A719" s="80">
        <v>1968</v>
      </c>
      <c r="B719" s="79" t="s">
        <v>9</v>
      </c>
      <c r="C719" s="84">
        <v>0.3</v>
      </c>
      <c r="D719" s="79" t="s">
        <v>725</v>
      </c>
    </row>
    <row r="720" spans="1:4" x14ac:dyDescent="0.25">
      <c r="A720" s="80">
        <v>1968</v>
      </c>
      <c r="B720" s="79" t="s">
        <v>6</v>
      </c>
      <c r="C720" s="69">
        <v>2.64E-2</v>
      </c>
      <c r="D720" s="79" t="s">
        <v>728</v>
      </c>
    </row>
    <row r="721" spans="1:4" x14ac:dyDescent="0.25">
      <c r="A721" s="80">
        <v>1969</v>
      </c>
      <c r="B721" s="79" t="s">
        <v>92</v>
      </c>
      <c r="C721" s="64">
        <v>25</v>
      </c>
      <c r="D721" s="79" t="s">
        <v>675</v>
      </c>
    </row>
    <row r="722" spans="1:4" x14ac:dyDescent="0.25">
      <c r="A722" s="80">
        <v>1969</v>
      </c>
      <c r="B722" s="79" t="s">
        <v>90</v>
      </c>
      <c r="C722" s="65">
        <v>0.02</v>
      </c>
      <c r="D722" s="79" t="s">
        <v>676</v>
      </c>
    </row>
    <row r="723" spans="1:4" x14ac:dyDescent="0.25">
      <c r="A723" s="80">
        <v>1969</v>
      </c>
      <c r="B723" s="79" t="s">
        <v>677</v>
      </c>
      <c r="C723" s="71">
        <v>4.4000000000000003E-3</v>
      </c>
      <c r="D723" s="79" t="s">
        <v>678</v>
      </c>
    </row>
    <row r="724" spans="1:4" x14ac:dyDescent="0.25">
      <c r="A724" s="80">
        <v>1969</v>
      </c>
      <c r="B724" s="79" t="s">
        <v>679</v>
      </c>
      <c r="C724" s="71">
        <v>4.4000000000000003E-3</v>
      </c>
      <c r="D724" s="79" t="s">
        <v>680</v>
      </c>
    </row>
    <row r="725" spans="1:4" x14ac:dyDescent="0.25">
      <c r="A725" s="80">
        <v>1969</v>
      </c>
      <c r="B725" s="79" t="s">
        <v>681</v>
      </c>
      <c r="C725" s="70">
        <v>0.01</v>
      </c>
      <c r="D725" s="79" t="s">
        <v>678</v>
      </c>
    </row>
    <row r="726" spans="1:4" x14ac:dyDescent="0.25">
      <c r="A726" s="80">
        <v>1969</v>
      </c>
      <c r="B726" s="79" t="s">
        <v>682</v>
      </c>
      <c r="C726" s="71">
        <v>4.4000000000000003E-3</v>
      </c>
      <c r="D726" s="79" t="s">
        <v>678</v>
      </c>
    </row>
    <row r="727" spans="1:4" x14ac:dyDescent="0.25">
      <c r="A727" s="80">
        <v>1969</v>
      </c>
      <c r="B727" s="79" t="s">
        <v>123</v>
      </c>
      <c r="C727" s="65">
        <v>1.5</v>
      </c>
      <c r="D727" s="79" t="s">
        <v>683</v>
      </c>
    </row>
    <row r="728" spans="1:4" x14ac:dyDescent="0.25">
      <c r="A728" s="80">
        <v>1969</v>
      </c>
      <c r="B728" s="79" t="s">
        <v>137</v>
      </c>
      <c r="C728" s="65">
        <v>0.05</v>
      </c>
      <c r="D728" s="79" t="s">
        <v>685</v>
      </c>
    </row>
    <row r="729" spans="1:4" x14ac:dyDescent="0.25">
      <c r="A729" s="80">
        <v>1969</v>
      </c>
      <c r="B729" s="79" t="s">
        <v>8</v>
      </c>
      <c r="C729" s="65">
        <v>0.11</v>
      </c>
      <c r="D729" s="79" t="s">
        <v>689</v>
      </c>
    </row>
    <row r="730" spans="1:4" x14ac:dyDescent="0.25">
      <c r="A730" s="80">
        <v>1969</v>
      </c>
      <c r="B730" s="79" t="s">
        <v>53</v>
      </c>
      <c r="C730" s="65">
        <v>0.5</v>
      </c>
      <c r="D730" s="79" t="s">
        <v>691</v>
      </c>
    </row>
    <row r="731" spans="1:4" x14ac:dyDescent="0.25">
      <c r="A731" s="80">
        <v>1969</v>
      </c>
      <c r="B731" s="79" t="s">
        <v>52</v>
      </c>
      <c r="C731" s="79"/>
      <c r="D731" s="79"/>
    </row>
    <row r="732" spans="1:4" x14ac:dyDescent="0.25">
      <c r="A732" s="80">
        <v>1969</v>
      </c>
      <c r="B732" s="79" t="s">
        <v>21</v>
      </c>
      <c r="C732" s="83">
        <v>0.02</v>
      </c>
      <c r="D732" s="79" t="s">
        <v>695</v>
      </c>
    </row>
    <row r="733" spans="1:4" x14ac:dyDescent="0.25">
      <c r="A733" s="80">
        <v>1969</v>
      </c>
      <c r="B733" s="79" t="s">
        <v>69</v>
      </c>
      <c r="C733" s="64">
        <v>0.4</v>
      </c>
      <c r="D733" s="79" t="s">
        <v>700</v>
      </c>
    </row>
    <row r="734" spans="1:4" x14ac:dyDescent="0.25">
      <c r="A734" s="80">
        <v>1969</v>
      </c>
      <c r="B734" s="79" t="s">
        <v>3</v>
      </c>
      <c r="C734" s="67">
        <v>0.09</v>
      </c>
      <c r="D734" s="79" t="s">
        <v>676</v>
      </c>
    </row>
    <row r="735" spans="1:4" x14ac:dyDescent="0.25">
      <c r="A735" s="80">
        <v>1969</v>
      </c>
      <c r="B735" s="79" t="s">
        <v>365</v>
      </c>
      <c r="C735" s="70">
        <v>0.02</v>
      </c>
      <c r="D735" s="79" t="s">
        <v>703</v>
      </c>
    </row>
    <row r="736" spans="1:4" x14ac:dyDescent="0.25">
      <c r="A736" s="80">
        <v>1969</v>
      </c>
      <c r="B736" s="79" t="s">
        <v>22</v>
      </c>
      <c r="C736" s="81">
        <v>0.05</v>
      </c>
      <c r="D736" s="79" t="s">
        <v>707</v>
      </c>
    </row>
    <row r="737" spans="1:4" x14ac:dyDescent="0.25">
      <c r="A737" s="80">
        <v>1969</v>
      </c>
      <c r="B737" s="79" t="s">
        <v>51</v>
      </c>
      <c r="C737" s="65"/>
      <c r="D737" s="79"/>
    </row>
    <row r="738" spans="1:4" x14ac:dyDescent="0.25">
      <c r="A738" s="80">
        <v>1969</v>
      </c>
      <c r="B738" s="79" t="s">
        <v>19</v>
      </c>
      <c r="C738" s="82">
        <v>3.5999999999999997E-2</v>
      </c>
      <c r="D738" s="79" t="s">
        <v>709</v>
      </c>
    </row>
    <row r="739" spans="1:4" x14ac:dyDescent="0.25">
      <c r="A739" s="80">
        <v>1969</v>
      </c>
      <c r="B739" s="79" t="s">
        <v>495</v>
      </c>
      <c r="C739" s="69">
        <v>0.02</v>
      </c>
      <c r="D739" s="79" t="s">
        <v>710</v>
      </c>
    </row>
    <row r="740" spans="1:4" x14ac:dyDescent="0.25">
      <c r="A740" s="80">
        <v>1969</v>
      </c>
      <c r="B740" s="79" t="s">
        <v>31</v>
      </c>
      <c r="C740" s="69">
        <v>0.01</v>
      </c>
      <c r="D740" s="79" t="s">
        <v>711</v>
      </c>
    </row>
    <row r="741" spans="1:4" x14ac:dyDescent="0.25">
      <c r="A741" s="80">
        <v>1969</v>
      </c>
      <c r="B741" s="79" t="s">
        <v>714</v>
      </c>
      <c r="C741" s="69">
        <v>4.4999999999999998E-2</v>
      </c>
      <c r="D741" s="79" t="s">
        <v>715</v>
      </c>
    </row>
    <row r="742" spans="1:4" x14ac:dyDescent="0.25">
      <c r="A742" s="80">
        <v>1969</v>
      </c>
      <c r="B742" s="79" t="s">
        <v>593</v>
      </c>
      <c r="C742" s="69">
        <v>0.67600000000000005</v>
      </c>
      <c r="D742" s="79" t="s">
        <v>717</v>
      </c>
    </row>
    <row r="743" spans="1:4" x14ac:dyDescent="0.25">
      <c r="A743" s="80">
        <v>1969</v>
      </c>
      <c r="B743" s="79" t="s">
        <v>718</v>
      </c>
      <c r="C743" s="65">
        <v>0.15</v>
      </c>
      <c r="D743" s="79" t="s">
        <v>719</v>
      </c>
    </row>
    <row r="744" spans="1:4" x14ac:dyDescent="0.25">
      <c r="A744" s="80">
        <v>1969</v>
      </c>
      <c r="B744" s="79" t="s">
        <v>9</v>
      </c>
      <c r="C744" s="84">
        <v>0.3</v>
      </c>
      <c r="D744" s="79" t="s">
        <v>725</v>
      </c>
    </row>
    <row r="745" spans="1:4" x14ac:dyDescent="0.25">
      <c r="A745" s="80">
        <v>1969</v>
      </c>
      <c r="B745" s="79" t="s">
        <v>6</v>
      </c>
      <c r="C745" s="69">
        <v>2.64E-2</v>
      </c>
      <c r="D745" s="79" t="s">
        <v>728</v>
      </c>
    </row>
    <row r="746" spans="1:4" x14ac:dyDescent="0.25">
      <c r="A746" s="80">
        <v>1970</v>
      </c>
      <c r="B746" s="79" t="s">
        <v>92</v>
      </c>
      <c r="C746" s="64">
        <v>25</v>
      </c>
      <c r="D746" s="79" t="s">
        <v>675</v>
      </c>
    </row>
    <row r="747" spans="1:4" x14ac:dyDescent="0.25">
      <c r="A747" s="80">
        <v>1970</v>
      </c>
      <c r="B747" s="79" t="s">
        <v>90</v>
      </c>
      <c r="C747" s="65">
        <v>0.02</v>
      </c>
      <c r="D747" s="79" t="s">
        <v>676</v>
      </c>
    </row>
    <row r="748" spans="1:4" x14ac:dyDescent="0.25">
      <c r="A748" s="80">
        <v>1970</v>
      </c>
      <c r="B748" s="79" t="s">
        <v>677</v>
      </c>
      <c r="C748" s="71">
        <v>4.4000000000000003E-3</v>
      </c>
      <c r="D748" s="79" t="s">
        <v>678</v>
      </c>
    </row>
    <row r="749" spans="1:4" x14ac:dyDescent="0.25">
      <c r="A749" s="80">
        <v>1970</v>
      </c>
      <c r="B749" s="79" t="s">
        <v>679</v>
      </c>
      <c r="C749" s="71">
        <v>4.4000000000000003E-3</v>
      </c>
      <c r="D749" s="79" t="s">
        <v>680</v>
      </c>
    </row>
    <row r="750" spans="1:4" x14ac:dyDescent="0.25">
      <c r="A750" s="80">
        <v>1970</v>
      </c>
      <c r="B750" s="79" t="s">
        <v>681</v>
      </c>
      <c r="C750" s="70">
        <v>0.01</v>
      </c>
      <c r="D750" s="79" t="s">
        <v>678</v>
      </c>
    </row>
    <row r="751" spans="1:4" x14ac:dyDescent="0.25">
      <c r="A751" s="80">
        <v>1970</v>
      </c>
      <c r="B751" s="79" t="s">
        <v>682</v>
      </c>
      <c r="C751" s="71">
        <v>4.4000000000000003E-3</v>
      </c>
      <c r="D751" s="79" t="s">
        <v>678</v>
      </c>
    </row>
    <row r="752" spans="1:4" x14ac:dyDescent="0.25">
      <c r="A752" s="80">
        <v>1970</v>
      </c>
      <c r="B752" s="79" t="s">
        <v>123</v>
      </c>
      <c r="C752" s="65">
        <v>1.5</v>
      </c>
      <c r="D752" s="79" t="s">
        <v>683</v>
      </c>
    </row>
    <row r="753" spans="1:4" x14ac:dyDescent="0.25">
      <c r="A753" s="80">
        <v>1970</v>
      </c>
      <c r="B753" s="79" t="s">
        <v>137</v>
      </c>
      <c r="C753" s="65">
        <v>0.05</v>
      </c>
      <c r="D753" s="79" t="s">
        <v>685</v>
      </c>
    </row>
    <row r="754" spans="1:4" x14ac:dyDescent="0.25">
      <c r="A754" s="80">
        <v>1970</v>
      </c>
      <c r="B754" s="79" t="s">
        <v>8</v>
      </c>
      <c r="C754" s="65">
        <v>0.11</v>
      </c>
      <c r="D754" s="79" t="s">
        <v>689</v>
      </c>
    </row>
    <row r="755" spans="1:4" x14ac:dyDescent="0.25">
      <c r="A755" s="80">
        <v>1970</v>
      </c>
      <c r="B755" s="79" t="s">
        <v>53</v>
      </c>
      <c r="C755" s="65">
        <v>0.5</v>
      </c>
      <c r="D755" s="79" t="s">
        <v>691</v>
      </c>
    </row>
    <row r="756" spans="1:4" x14ac:dyDescent="0.25">
      <c r="A756" s="80">
        <v>1970</v>
      </c>
      <c r="B756" s="79" t="s">
        <v>52</v>
      </c>
      <c r="C756" s="79"/>
      <c r="D756" s="79"/>
    </row>
    <row r="757" spans="1:4" x14ac:dyDescent="0.25">
      <c r="A757" s="80">
        <v>1970</v>
      </c>
      <c r="B757" s="79" t="s">
        <v>21</v>
      </c>
      <c r="C757" s="83">
        <v>0.02</v>
      </c>
      <c r="D757" s="79" t="s">
        <v>695</v>
      </c>
    </row>
    <row r="758" spans="1:4" x14ac:dyDescent="0.25">
      <c r="A758" s="80">
        <v>1970</v>
      </c>
      <c r="B758" s="79" t="s">
        <v>69</v>
      </c>
      <c r="C758" s="64">
        <v>0.4</v>
      </c>
      <c r="D758" s="79" t="s">
        <v>700</v>
      </c>
    </row>
    <row r="759" spans="1:4" x14ac:dyDescent="0.25">
      <c r="A759" s="80">
        <v>1970</v>
      </c>
      <c r="B759" s="79" t="s">
        <v>3</v>
      </c>
      <c r="C759" s="67">
        <v>0.09</v>
      </c>
      <c r="D759" s="79" t="s">
        <v>676</v>
      </c>
    </row>
    <row r="760" spans="1:4" x14ac:dyDescent="0.25">
      <c r="A760" s="80">
        <v>1970</v>
      </c>
      <c r="B760" s="79" t="s">
        <v>365</v>
      </c>
      <c r="C760" s="70">
        <v>0.02</v>
      </c>
      <c r="D760" s="79" t="s">
        <v>703</v>
      </c>
    </row>
    <row r="761" spans="1:4" x14ac:dyDescent="0.25">
      <c r="A761" s="80">
        <v>1970</v>
      </c>
      <c r="B761" s="79" t="s">
        <v>22</v>
      </c>
      <c r="C761" s="81">
        <v>0.05</v>
      </c>
      <c r="D761" s="79" t="s">
        <v>707</v>
      </c>
    </row>
    <row r="762" spans="1:4" x14ac:dyDescent="0.25">
      <c r="A762" s="80">
        <v>1970</v>
      </c>
      <c r="B762" s="79" t="s">
        <v>51</v>
      </c>
      <c r="C762" s="65"/>
      <c r="D762" s="79"/>
    </row>
    <row r="763" spans="1:4" x14ac:dyDescent="0.25">
      <c r="A763" s="80">
        <v>1970</v>
      </c>
      <c r="B763" s="79" t="s">
        <v>19</v>
      </c>
      <c r="C763" s="82">
        <v>3.5999999999999997E-2</v>
      </c>
      <c r="D763" s="79" t="s">
        <v>709</v>
      </c>
    </row>
    <row r="764" spans="1:4" x14ac:dyDescent="0.25">
      <c r="A764" s="80">
        <v>1970</v>
      </c>
      <c r="B764" s="79" t="s">
        <v>495</v>
      </c>
      <c r="C764" s="69">
        <v>0.02</v>
      </c>
      <c r="D764" s="79" t="s">
        <v>710</v>
      </c>
    </row>
    <row r="765" spans="1:4" x14ac:dyDescent="0.25">
      <c r="A765" s="80">
        <v>1970</v>
      </c>
      <c r="B765" s="79" t="s">
        <v>31</v>
      </c>
      <c r="C765" s="69">
        <v>0.01</v>
      </c>
      <c r="D765" s="79" t="s">
        <v>711</v>
      </c>
    </row>
    <row r="766" spans="1:4" x14ac:dyDescent="0.25">
      <c r="A766" s="80">
        <v>1970</v>
      </c>
      <c r="B766" s="79" t="s">
        <v>714</v>
      </c>
      <c r="C766" s="69">
        <v>4.4999999999999998E-2</v>
      </c>
      <c r="D766" s="79" t="s">
        <v>715</v>
      </c>
    </row>
    <row r="767" spans="1:4" x14ac:dyDescent="0.25">
      <c r="A767" s="80">
        <v>1970</v>
      </c>
      <c r="B767" s="79" t="s">
        <v>593</v>
      </c>
      <c r="C767" s="69">
        <v>0.67600000000000005</v>
      </c>
      <c r="D767" s="79" t="s">
        <v>717</v>
      </c>
    </row>
    <row r="768" spans="1:4" x14ac:dyDescent="0.25">
      <c r="A768" s="80">
        <v>1970</v>
      </c>
      <c r="B768" s="79" t="s">
        <v>718</v>
      </c>
      <c r="C768" s="65">
        <v>0.15</v>
      </c>
      <c r="D768" s="79" t="s">
        <v>719</v>
      </c>
    </row>
    <row r="769" spans="1:4" x14ac:dyDescent="0.25">
      <c r="A769" s="80">
        <v>1970</v>
      </c>
      <c r="B769" s="79" t="s">
        <v>9</v>
      </c>
      <c r="C769" s="84">
        <v>0.3</v>
      </c>
      <c r="D769" s="79" t="s">
        <v>725</v>
      </c>
    </row>
    <row r="770" spans="1:4" x14ac:dyDescent="0.25">
      <c r="A770" s="80">
        <v>1970</v>
      </c>
      <c r="B770" s="79" t="s">
        <v>6</v>
      </c>
      <c r="C770" s="69">
        <v>2.64E-2</v>
      </c>
      <c r="D770" s="79" t="s">
        <v>728</v>
      </c>
    </row>
    <row r="771" spans="1:4" x14ac:dyDescent="0.25">
      <c r="A771" s="80">
        <v>1971</v>
      </c>
      <c r="B771" s="79" t="s">
        <v>92</v>
      </c>
      <c r="C771" s="64">
        <v>25</v>
      </c>
      <c r="D771" s="79" t="s">
        <v>675</v>
      </c>
    </row>
    <row r="772" spans="1:4" x14ac:dyDescent="0.25">
      <c r="A772" s="80">
        <v>1971</v>
      </c>
      <c r="B772" s="79" t="s">
        <v>90</v>
      </c>
      <c r="C772" s="65">
        <v>0.02</v>
      </c>
      <c r="D772" s="79" t="s">
        <v>676</v>
      </c>
    </row>
    <row r="773" spans="1:4" x14ac:dyDescent="0.25">
      <c r="A773" s="80">
        <v>1971</v>
      </c>
      <c r="B773" s="79" t="s">
        <v>677</v>
      </c>
      <c r="C773" s="71">
        <v>4.4000000000000003E-3</v>
      </c>
      <c r="D773" s="79" t="s">
        <v>678</v>
      </c>
    </row>
    <row r="774" spans="1:4" x14ac:dyDescent="0.25">
      <c r="A774" s="80">
        <v>1971</v>
      </c>
      <c r="B774" s="79" t="s">
        <v>679</v>
      </c>
      <c r="C774" s="71">
        <v>4.4000000000000003E-3</v>
      </c>
      <c r="D774" s="79" t="s">
        <v>680</v>
      </c>
    </row>
    <row r="775" spans="1:4" x14ac:dyDescent="0.25">
      <c r="A775" s="80">
        <v>1971</v>
      </c>
      <c r="B775" s="79" t="s">
        <v>681</v>
      </c>
      <c r="C775" s="70">
        <v>0.01</v>
      </c>
      <c r="D775" s="79" t="s">
        <v>678</v>
      </c>
    </row>
    <row r="776" spans="1:4" x14ac:dyDescent="0.25">
      <c r="A776" s="80">
        <v>1971</v>
      </c>
      <c r="B776" s="79" t="s">
        <v>682</v>
      </c>
      <c r="C776" s="71">
        <v>4.4000000000000003E-3</v>
      </c>
      <c r="D776" s="79" t="s">
        <v>678</v>
      </c>
    </row>
    <row r="777" spans="1:4" x14ac:dyDescent="0.25">
      <c r="A777" s="80">
        <v>1971</v>
      </c>
      <c r="B777" s="79" t="s">
        <v>123</v>
      </c>
      <c r="C777" s="65">
        <v>1.5</v>
      </c>
      <c r="D777" s="79" t="s">
        <v>683</v>
      </c>
    </row>
    <row r="778" spans="1:4" x14ac:dyDescent="0.25">
      <c r="A778" s="80">
        <v>1971</v>
      </c>
      <c r="B778" s="79" t="s">
        <v>137</v>
      </c>
      <c r="C778" s="65">
        <v>0.05</v>
      </c>
      <c r="D778" s="79" t="s">
        <v>685</v>
      </c>
    </row>
    <row r="779" spans="1:4" x14ac:dyDescent="0.25">
      <c r="A779" s="80">
        <v>1971</v>
      </c>
      <c r="B779" s="79" t="s">
        <v>8</v>
      </c>
      <c r="C779" s="65">
        <v>0.16</v>
      </c>
      <c r="D779" s="79" t="s">
        <v>689</v>
      </c>
    </row>
    <row r="780" spans="1:4" x14ac:dyDescent="0.25">
      <c r="A780" s="80">
        <v>1971</v>
      </c>
      <c r="B780" s="79" t="s">
        <v>53</v>
      </c>
      <c r="C780" s="65">
        <v>0.5</v>
      </c>
      <c r="D780" s="79" t="s">
        <v>691</v>
      </c>
    </row>
    <row r="781" spans="1:4" x14ac:dyDescent="0.25">
      <c r="A781" s="80">
        <v>1971</v>
      </c>
      <c r="B781" s="79" t="s">
        <v>52</v>
      </c>
      <c r="C781" s="79"/>
      <c r="D781" s="79"/>
    </row>
    <row r="782" spans="1:4" x14ac:dyDescent="0.25">
      <c r="A782" s="80">
        <v>1971</v>
      </c>
      <c r="B782" s="79" t="s">
        <v>21</v>
      </c>
      <c r="C782" s="83">
        <v>0.02</v>
      </c>
      <c r="D782" s="79" t="s">
        <v>695</v>
      </c>
    </row>
    <row r="783" spans="1:4" x14ac:dyDescent="0.25">
      <c r="A783" s="80">
        <v>1971</v>
      </c>
      <c r="B783" s="79" t="s">
        <v>69</v>
      </c>
      <c r="C783" s="64">
        <v>0.4</v>
      </c>
      <c r="D783" s="79" t="s">
        <v>700</v>
      </c>
    </row>
    <row r="784" spans="1:4" x14ac:dyDescent="0.25">
      <c r="A784" s="80">
        <v>1971</v>
      </c>
      <c r="B784" s="79" t="s">
        <v>3</v>
      </c>
      <c r="C784" s="67">
        <v>0.09</v>
      </c>
      <c r="D784" s="79" t="s">
        <v>676</v>
      </c>
    </row>
    <row r="785" spans="1:4" x14ac:dyDescent="0.25">
      <c r="A785" s="80">
        <v>1971</v>
      </c>
      <c r="B785" s="79" t="s">
        <v>365</v>
      </c>
      <c r="C785" s="70">
        <v>0.02</v>
      </c>
      <c r="D785" s="79" t="s">
        <v>703</v>
      </c>
    </row>
    <row r="786" spans="1:4" x14ac:dyDescent="0.25">
      <c r="A786" s="80">
        <v>1971</v>
      </c>
      <c r="B786" s="79" t="s">
        <v>22</v>
      </c>
      <c r="C786" s="81">
        <v>0.05</v>
      </c>
      <c r="D786" s="79" t="s">
        <v>707</v>
      </c>
    </row>
    <row r="787" spans="1:4" x14ac:dyDescent="0.25">
      <c r="A787" s="80">
        <v>1971</v>
      </c>
      <c r="B787" s="79" t="s">
        <v>51</v>
      </c>
      <c r="C787" s="65"/>
      <c r="D787" s="79"/>
    </row>
    <row r="788" spans="1:4" x14ac:dyDescent="0.25">
      <c r="A788" s="80">
        <v>1971</v>
      </c>
      <c r="B788" s="79" t="s">
        <v>19</v>
      </c>
      <c r="C788" s="82">
        <v>3.5999999999999997E-2</v>
      </c>
      <c r="D788" s="79" t="s">
        <v>709</v>
      </c>
    </row>
    <row r="789" spans="1:4" x14ac:dyDescent="0.25">
      <c r="A789" s="80">
        <v>1971</v>
      </c>
      <c r="B789" s="79" t="s">
        <v>495</v>
      </c>
      <c r="C789" s="69">
        <v>0.02</v>
      </c>
      <c r="D789" s="79" t="s">
        <v>710</v>
      </c>
    </row>
    <row r="790" spans="1:4" x14ac:dyDescent="0.25">
      <c r="A790" s="80">
        <v>1971</v>
      </c>
      <c r="B790" s="79" t="s">
        <v>31</v>
      </c>
      <c r="C790" s="69">
        <v>0.01</v>
      </c>
      <c r="D790" s="79" t="s">
        <v>711</v>
      </c>
    </row>
    <row r="791" spans="1:4" x14ac:dyDescent="0.25">
      <c r="A791" s="80">
        <v>1971</v>
      </c>
      <c r="B791" s="79" t="s">
        <v>714</v>
      </c>
      <c r="C791" s="69">
        <v>4.4999999999999998E-2</v>
      </c>
      <c r="D791" s="79" t="s">
        <v>715</v>
      </c>
    </row>
    <row r="792" spans="1:4" x14ac:dyDescent="0.25">
      <c r="A792" s="80">
        <v>1971</v>
      </c>
      <c r="B792" s="79" t="s">
        <v>593</v>
      </c>
      <c r="C792" s="69">
        <v>1.325</v>
      </c>
      <c r="D792" s="79" t="s">
        <v>717</v>
      </c>
    </row>
    <row r="793" spans="1:4" x14ac:dyDescent="0.25">
      <c r="A793" s="80">
        <v>1971</v>
      </c>
      <c r="B793" s="79" t="s">
        <v>718</v>
      </c>
      <c r="C793" s="65">
        <v>0.15</v>
      </c>
      <c r="D793" s="79" t="s">
        <v>719</v>
      </c>
    </row>
    <row r="794" spans="1:4" x14ac:dyDescent="0.25">
      <c r="A794" s="80">
        <v>1971</v>
      </c>
      <c r="B794" s="79" t="s">
        <v>9</v>
      </c>
      <c r="C794" s="84">
        <v>0.45</v>
      </c>
      <c r="D794" s="79" t="s">
        <v>725</v>
      </c>
    </row>
    <row r="795" spans="1:4" x14ac:dyDescent="0.25">
      <c r="A795" s="80">
        <v>1971</v>
      </c>
      <c r="B795" s="79" t="s">
        <v>6</v>
      </c>
      <c r="C795" s="69">
        <v>2.64E-2</v>
      </c>
      <c r="D795" s="79" t="s">
        <v>728</v>
      </c>
    </row>
    <row r="796" spans="1:4" x14ac:dyDescent="0.25">
      <c r="A796" s="80">
        <v>1972</v>
      </c>
      <c r="B796" s="79" t="s">
        <v>92</v>
      </c>
      <c r="C796" s="64">
        <v>25</v>
      </c>
      <c r="D796" s="79" t="s">
        <v>675</v>
      </c>
    </row>
    <row r="797" spans="1:4" x14ac:dyDescent="0.25">
      <c r="A797" s="80">
        <v>1972</v>
      </c>
      <c r="B797" s="79" t="s">
        <v>90</v>
      </c>
      <c r="C797" s="65">
        <v>0.02</v>
      </c>
      <c r="D797" s="79" t="s">
        <v>676</v>
      </c>
    </row>
    <row r="798" spans="1:4" x14ac:dyDescent="0.25">
      <c r="A798" s="80">
        <v>1972</v>
      </c>
      <c r="B798" s="79" t="s">
        <v>677</v>
      </c>
      <c r="C798" s="71">
        <v>4.4000000000000003E-3</v>
      </c>
      <c r="D798" s="79" t="s">
        <v>678</v>
      </c>
    </row>
    <row r="799" spans="1:4" x14ac:dyDescent="0.25">
      <c r="A799" s="80">
        <v>1972</v>
      </c>
      <c r="B799" s="79" t="s">
        <v>679</v>
      </c>
      <c r="C799" s="71">
        <v>4.4000000000000003E-3</v>
      </c>
      <c r="D799" s="79" t="s">
        <v>680</v>
      </c>
    </row>
    <row r="800" spans="1:4" x14ac:dyDescent="0.25">
      <c r="A800" s="80">
        <v>1972</v>
      </c>
      <c r="B800" s="79" t="s">
        <v>681</v>
      </c>
      <c r="C800" s="70">
        <v>0.01</v>
      </c>
      <c r="D800" s="79" t="s">
        <v>678</v>
      </c>
    </row>
    <row r="801" spans="1:4" x14ac:dyDescent="0.25">
      <c r="A801" s="80">
        <v>1972</v>
      </c>
      <c r="B801" s="79" t="s">
        <v>682</v>
      </c>
      <c r="C801" s="71">
        <v>4.4000000000000003E-3</v>
      </c>
      <c r="D801" s="79" t="s">
        <v>678</v>
      </c>
    </row>
    <row r="802" spans="1:4" x14ac:dyDescent="0.25">
      <c r="A802" s="80">
        <v>1972</v>
      </c>
      <c r="B802" s="79" t="s">
        <v>123</v>
      </c>
      <c r="C802" s="65">
        <v>1.5</v>
      </c>
      <c r="D802" s="79" t="s">
        <v>683</v>
      </c>
    </row>
    <row r="803" spans="1:4" x14ac:dyDescent="0.25">
      <c r="A803" s="80">
        <v>1972</v>
      </c>
      <c r="B803" s="79" t="s">
        <v>137</v>
      </c>
      <c r="C803" s="65">
        <v>0.05</v>
      </c>
      <c r="D803" s="79" t="s">
        <v>685</v>
      </c>
    </row>
    <row r="804" spans="1:4" x14ac:dyDescent="0.25">
      <c r="A804" s="80">
        <v>1972</v>
      </c>
      <c r="B804" s="79" t="s">
        <v>8</v>
      </c>
      <c r="C804" s="65">
        <v>0.16</v>
      </c>
      <c r="D804" s="79" t="s">
        <v>689</v>
      </c>
    </row>
    <row r="805" spans="1:4" x14ac:dyDescent="0.25">
      <c r="A805" s="80">
        <v>1972</v>
      </c>
      <c r="B805" s="79" t="s">
        <v>53</v>
      </c>
      <c r="C805" s="65">
        <v>0.5</v>
      </c>
      <c r="D805" s="79" t="s">
        <v>691</v>
      </c>
    </row>
    <row r="806" spans="1:4" x14ac:dyDescent="0.25">
      <c r="A806" s="80">
        <v>1972</v>
      </c>
      <c r="B806" s="79" t="s">
        <v>52</v>
      </c>
      <c r="C806" s="79"/>
      <c r="D806" s="79"/>
    </row>
    <row r="807" spans="1:4" x14ac:dyDescent="0.25">
      <c r="A807" s="80">
        <v>1972</v>
      </c>
      <c r="B807" s="79" t="s">
        <v>21</v>
      </c>
      <c r="C807" s="83">
        <v>0.02</v>
      </c>
      <c r="D807" s="79" t="s">
        <v>695</v>
      </c>
    </row>
    <row r="808" spans="1:4" x14ac:dyDescent="0.25">
      <c r="A808" s="80">
        <v>1972</v>
      </c>
      <c r="B808" s="79" t="s">
        <v>69</v>
      </c>
      <c r="C808" s="64">
        <v>0.4</v>
      </c>
      <c r="D808" s="79" t="s">
        <v>700</v>
      </c>
    </row>
    <row r="809" spans="1:4" x14ac:dyDescent="0.25">
      <c r="A809" s="80">
        <v>1972</v>
      </c>
      <c r="B809" s="79" t="s">
        <v>3</v>
      </c>
      <c r="C809" s="67">
        <v>0.09</v>
      </c>
      <c r="D809" s="79" t="s">
        <v>676</v>
      </c>
    </row>
    <row r="810" spans="1:4" x14ac:dyDescent="0.25">
      <c r="A810" s="80">
        <v>1972</v>
      </c>
      <c r="B810" s="79" t="s">
        <v>365</v>
      </c>
      <c r="C810" s="70">
        <v>0.02</v>
      </c>
      <c r="D810" s="79" t="s">
        <v>703</v>
      </c>
    </row>
    <row r="811" spans="1:4" x14ac:dyDescent="0.25">
      <c r="A811" s="80">
        <v>1972</v>
      </c>
      <c r="B811" s="79" t="s">
        <v>22</v>
      </c>
      <c r="C811" s="81">
        <v>0.05</v>
      </c>
      <c r="D811" s="79" t="s">
        <v>707</v>
      </c>
    </row>
    <row r="812" spans="1:4" x14ac:dyDescent="0.25">
      <c r="A812" s="80">
        <v>1972</v>
      </c>
      <c r="B812" s="79" t="s">
        <v>51</v>
      </c>
      <c r="C812" s="65"/>
      <c r="D812" s="79"/>
    </row>
    <row r="813" spans="1:4" x14ac:dyDescent="0.25">
      <c r="A813" s="80">
        <v>1972</v>
      </c>
      <c r="B813" s="79" t="s">
        <v>19</v>
      </c>
      <c r="C813" s="82">
        <v>3.5999999999999997E-2</v>
      </c>
      <c r="D813" s="79" t="s">
        <v>709</v>
      </c>
    </row>
    <row r="814" spans="1:4" x14ac:dyDescent="0.25">
      <c r="A814" s="80">
        <v>1972</v>
      </c>
      <c r="B814" s="79" t="s">
        <v>495</v>
      </c>
      <c r="C814" s="69">
        <v>0.02</v>
      </c>
      <c r="D814" s="79" t="s">
        <v>710</v>
      </c>
    </row>
    <row r="815" spans="1:4" x14ac:dyDescent="0.25">
      <c r="A815" s="80">
        <v>1972</v>
      </c>
      <c r="B815" s="79" t="s">
        <v>31</v>
      </c>
      <c r="C815" s="69">
        <v>0.01</v>
      </c>
      <c r="D815" s="79" t="s">
        <v>711</v>
      </c>
    </row>
    <row r="816" spans="1:4" x14ac:dyDescent="0.25">
      <c r="A816" s="80">
        <v>1972</v>
      </c>
      <c r="B816" s="79" t="s">
        <v>714</v>
      </c>
      <c r="C816" s="69">
        <v>4.4999999999999998E-2</v>
      </c>
      <c r="D816" s="79" t="s">
        <v>715</v>
      </c>
    </row>
    <row r="817" spans="1:4" x14ac:dyDescent="0.25">
      <c r="A817" s="80">
        <v>1972</v>
      </c>
      <c r="B817" s="79" t="s">
        <v>593</v>
      </c>
      <c r="C817" s="69">
        <v>1.325</v>
      </c>
      <c r="D817" s="79" t="s">
        <v>717</v>
      </c>
    </row>
    <row r="818" spans="1:4" x14ac:dyDescent="0.25">
      <c r="A818" s="80">
        <v>1972</v>
      </c>
      <c r="B818" s="79" t="s">
        <v>718</v>
      </c>
      <c r="C818" s="65">
        <v>0.15</v>
      </c>
      <c r="D818" s="79" t="s">
        <v>719</v>
      </c>
    </row>
    <row r="819" spans="1:4" x14ac:dyDescent="0.25">
      <c r="A819" s="80">
        <v>1972</v>
      </c>
      <c r="B819" s="79" t="s">
        <v>27</v>
      </c>
      <c r="C819" s="70">
        <v>1.7999999999999999E-2</v>
      </c>
      <c r="D819" s="79" t="s">
        <v>724</v>
      </c>
    </row>
    <row r="820" spans="1:4" x14ac:dyDescent="0.25">
      <c r="A820" s="80">
        <v>1972</v>
      </c>
      <c r="B820" s="79" t="s">
        <v>9</v>
      </c>
      <c r="C820" s="84">
        <v>0.45</v>
      </c>
      <c r="D820" s="79" t="s">
        <v>725</v>
      </c>
    </row>
    <row r="821" spans="1:4" x14ac:dyDescent="0.25">
      <c r="A821" s="80">
        <v>1972</v>
      </c>
      <c r="B821" s="79" t="s">
        <v>6</v>
      </c>
      <c r="C821" s="69">
        <v>2.64E-2</v>
      </c>
      <c r="D821" s="79" t="s">
        <v>728</v>
      </c>
    </row>
    <row r="822" spans="1:4" x14ac:dyDescent="0.25">
      <c r="A822" s="80">
        <v>1973</v>
      </c>
      <c r="B822" s="79" t="s">
        <v>92</v>
      </c>
      <c r="C822" s="64">
        <v>25</v>
      </c>
      <c r="D822" s="79" t="s">
        <v>675</v>
      </c>
    </row>
    <row r="823" spans="1:4" x14ac:dyDescent="0.25">
      <c r="A823" s="80">
        <v>1973</v>
      </c>
      <c r="B823" s="79" t="s">
        <v>90</v>
      </c>
      <c r="C823" s="65">
        <v>0.02</v>
      </c>
      <c r="D823" s="79" t="s">
        <v>676</v>
      </c>
    </row>
    <row r="824" spans="1:4" x14ac:dyDescent="0.25">
      <c r="A824" s="80">
        <v>1973</v>
      </c>
      <c r="B824" s="79" t="s">
        <v>677</v>
      </c>
      <c r="C824" s="71">
        <v>4.4000000000000003E-3</v>
      </c>
      <c r="D824" s="79" t="s">
        <v>678</v>
      </c>
    </row>
    <row r="825" spans="1:4" x14ac:dyDescent="0.25">
      <c r="A825" s="80">
        <v>1973</v>
      </c>
      <c r="B825" s="79" t="s">
        <v>679</v>
      </c>
      <c r="C825" s="71">
        <v>4.4000000000000003E-3</v>
      </c>
      <c r="D825" s="79" t="s">
        <v>680</v>
      </c>
    </row>
    <row r="826" spans="1:4" x14ac:dyDescent="0.25">
      <c r="A826" s="80">
        <v>1973</v>
      </c>
      <c r="B826" s="79" t="s">
        <v>681</v>
      </c>
      <c r="C826" s="70">
        <v>0.01</v>
      </c>
      <c r="D826" s="79" t="s">
        <v>678</v>
      </c>
    </row>
    <row r="827" spans="1:4" x14ac:dyDescent="0.25">
      <c r="A827" s="80">
        <v>1973</v>
      </c>
      <c r="B827" s="79" t="s">
        <v>682</v>
      </c>
      <c r="C827" s="71">
        <v>4.4000000000000003E-3</v>
      </c>
      <c r="D827" s="79" t="s">
        <v>678</v>
      </c>
    </row>
    <row r="828" spans="1:4" x14ac:dyDescent="0.25">
      <c r="A828" s="80">
        <v>1973</v>
      </c>
      <c r="B828" s="79" t="s">
        <v>123</v>
      </c>
      <c r="C828" s="65">
        <v>1.5</v>
      </c>
      <c r="D828" s="79" t="s">
        <v>683</v>
      </c>
    </row>
    <row r="829" spans="1:4" x14ac:dyDescent="0.25">
      <c r="A829" s="80">
        <v>1973</v>
      </c>
      <c r="B829" s="79" t="s">
        <v>137</v>
      </c>
      <c r="C829" s="65">
        <v>0.05</v>
      </c>
      <c r="D829" s="79" t="s">
        <v>685</v>
      </c>
    </row>
    <row r="830" spans="1:4" x14ac:dyDescent="0.25">
      <c r="A830" s="80">
        <v>1973</v>
      </c>
      <c r="B830" s="79" t="s">
        <v>8</v>
      </c>
      <c r="C830" s="65">
        <v>0.16</v>
      </c>
      <c r="D830" s="79" t="s">
        <v>689</v>
      </c>
    </row>
    <row r="831" spans="1:4" x14ac:dyDescent="0.25">
      <c r="A831" s="80">
        <v>1973</v>
      </c>
      <c r="B831" s="79" t="s">
        <v>53</v>
      </c>
      <c r="C831" s="65">
        <v>0.5</v>
      </c>
      <c r="D831" s="79" t="s">
        <v>691</v>
      </c>
    </row>
    <row r="832" spans="1:4" x14ac:dyDescent="0.25">
      <c r="A832" s="80">
        <v>1973</v>
      </c>
      <c r="B832" s="79" t="s">
        <v>52</v>
      </c>
      <c r="C832" s="79"/>
      <c r="D832" s="79"/>
    </row>
    <row r="833" spans="1:4" x14ac:dyDescent="0.25">
      <c r="A833" s="80">
        <v>1973</v>
      </c>
      <c r="B833" s="79" t="s">
        <v>21</v>
      </c>
      <c r="C833" s="83">
        <v>0.02</v>
      </c>
      <c r="D833" s="79" t="s">
        <v>695</v>
      </c>
    </row>
    <row r="834" spans="1:4" x14ac:dyDescent="0.25">
      <c r="A834" s="80">
        <v>1973</v>
      </c>
      <c r="B834" s="79" t="s">
        <v>20</v>
      </c>
      <c r="C834" s="85">
        <v>1.4999999999999999E-4</v>
      </c>
      <c r="D834" s="79" t="s">
        <v>698</v>
      </c>
    </row>
    <row r="835" spans="1:4" x14ac:dyDescent="0.25">
      <c r="A835" s="80">
        <v>1973</v>
      </c>
      <c r="B835" s="79" t="s">
        <v>69</v>
      </c>
      <c r="C835" s="64">
        <v>0.4</v>
      </c>
      <c r="D835" s="79" t="s">
        <v>700</v>
      </c>
    </row>
    <row r="836" spans="1:4" x14ac:dyDescent="0.25">
      <c r="A836" s="80">
        <v>1973</v>
      </c>
      <c r="B836" s="79" t="s">
        <v>3</v>
      </c>
      <c r="C836" s="67">
        <v>0.09</v>
      </c>
      <c r="D836" s="79" t="s">
        <v>676</v>
      </c>
    </row>
    <row r="837" spans="1:4" x14ac:dyDescent="0.25">
      <c r="A837" s="80">
        <v>1973</v>
      </c>
      <c r="B837" s="79" t="s">
        <v>365</v>
      </c>
      <c r="C837" s="70">
        <v>0.02</v>
      </c>
      <c r="D837" s="79" t="s">
        <v>703</v>
      </c>
    </row>
    <row r="838" spans="1:4" x14ac:dyDescent="0.25">
      <c r="A838" s="80">
        <v>1973</v>
      </c>
      <c r="B838" s="79" t="s">
        <v>22</v>
      </c>
      <c r="C838" s="81">
        <v>0.05</v>
      </c>
      <c r="D838" s="79" t="s">
        <v>707</v>
      </c>
    </row>
    <row r="839" spans="1:4" x14ac:dyDescent="0.25">
      <c r="A839" s="80">
        <v>1973</v>
      </c>
      <c r="B839" s="79" t="s">
        <v>51</v>
      </c>
      <c r="C839" s="65"/>
      <c r="D839" s="79"/>
    </row>
    <row r="840" spans="1:4" x14ac:dyDescent="0.25">
      <c r="A840" s="80">
        <v>1973</v>
      </c>
      <c r="B840" s="79" t="s">
        <v>19</v>
      </c>
      <c r="C840" s="82">
        <v>3.5999999999999997E-2</v>
      </c>
      <c r="D840" s="79" t="s">
        <v>709</v>
      </c>
    </row>
    <row r="841" spans="1:4" x14ac:dyDescent="0.25">
      <c r="A841" s="80">
        <v>1973</v>
      </c>
      <c r="B841" s="79" t="s">
        <v>495</v>
      </c>
      <c r="C841" s="69">
        <v>0.02</v>
      </c>
      <c r="D841" s="79" t="s">
        <v>710</v>
      </c>
    </row>
    <row r="842" spans="1:4" x14ac:dyDescent="0.25">
      <c r="A842" s="80">
        <v>1973</v>
      </c>
      <c r="B842" s="79" t="s">
        <v>31</v>
      </c>
      <c r="C842" s="69">
        <v>0.01</v>
      </c>
      <c r="D842" s="79" t="s">
        <v>711</v>
      </c>
    </row>
    <row r="843" spans="1:4" x14ac:dyDescent="0.25">
      <c r="A843" s="80">
        <v>1973</v>
      </c>
      <c r="B843" s="79" t="s">
        <v>714</v>
      </c>
      <c r="C843" s="69">
        <v>4.4999999999999998E-2</v>
      </c>
      <c r="D843" s="79" t="s">
        <v>715</v>
      </c>
    </row>
    <row r="844" spans="1:4" x14ac:dyDescent="0.25">
      <c r="A844" s="80">
        <v>1973</v>
      </c>
      <c r="B844" s="79" t="s">
        <v>593</v>
      </c>
      <c r="C844" s="69">
        <v>1.325</v>
      </c>
      <c r="D844" s="79" t="s">
        <v>717</v>
      </c>
    </row>
    <row r="845" spans="1:4" x14ac:dyDescent="0.25">
      <c r="A845" s="80">
        <v>1973</v>
      </c>
      <c r="B845" s="79" t="s">
        <v>718</v>
      </c>
      <c r="C845" s="65">
        <v>0.15</v>
      </c>
      <c r="D845" s="79" t="s">
        <v>719</v>
      </c>
    </row>
    <row r="846" spans="1:4" x14ac:dyDescent="0.25">
      <c r="A846" s="80">
        <v>1973</v>
      </c>
      <c r="B846" s="79" t="s">
        <v>27</v>
      </c>
      <c r="C846" s="70">
        <v>3.4000000000000002E-2</v>
      </c>
      <c r="D846" s="79" t="s">
        <v>724</v>
      </c>
    </row>
    <row r="847" spans="1:4" x14ac:dyDescent="0.25">
      <c r="A847" s="80">
        <v>1973</v>
      </c>
      <c r="B847" s="79" t="s">
        <v>9</v>
      </c>
      <c r="C847" s="84">
        <v>0.45</v>
      </c>
      <c r="D847" s="79" t="s">
        <v>725</v>
      </c>
    </row>
    <row r="848" spans="1:4" x14ac:dyDescent="0.25">
      <c r="A848" s="80">
        <v>1973</v>
      </c>
      <c r="B848" s="79" t="s">
        <v>6</v>
      </c>
      <c r="C848" s="84">
        <v>0.1981</v>
      </c>
      <c r="D848" s="79" t="s">
        <v>728</v>
      </c>
    </row>
    <row r="849" spans="1:4" x14ac:dyDescent="0.25">
      <c r="A849" s="80">
        <v>1974</v>
      </c>
      <c r="B849" s="79" t="s">
        <v>92</v>
      </c>
      <c r="C849" s="64">
        <v>25</v>
      </c>
      <c r="D849" s="79" t="s">
        <v>675</v>
      </c>
    </row>
    <row r="850" spans="1:4" x14ac:dyDescent="0.25">
      <c r="A850" s="80">
        <v>1974</v>
      </c>
      <c r="B850" s="79" t="s">
        <v>90</v>
      </c>
      <c r="C850" s="65">
        <v>0.02</v>
      </c>
      <c r="D850" s="79" t="s">
        <v>676</v>
      </c>
    </row>
    <row r="851" spans="1:4" x14ac:dyDescent="0.25">
      <c r="A851" s="80">
        <v>1974</v>
      </c>
      <c r="B851" s="79" t="s">
        <v>677</v>
      </c>
      <c r="C851" s="71">
        <v>4.4000000000000003E-3</v>
      </c>
      <c r="D851" s="79" t="s">
        <v>678</v>
      </c>
    </row>
    <row r="852" spans="1:4" x14ac:dyDescent="0.25">
      <c r="A852" s="80">
        <v>1974</v>
      </c>
      <c r="B852" s="79" t="s">
        <v>679</v>
      </c>
      <c r="C852" s="71">
        <v>4.4000000000000003E-3</v>
      </c>
      <c r="D852" s="79" t="s">
        <v>680</v>
      </c>
    </row>
    <row r="853" spans="1:4" x14ac:dyDescent="0.25">
      <c r="A853" s="80">
        <v>1974</v>
      </c>
      <c r="B853" s="79" t="s">
        <v>681</v>
      </c>
      <c r="C853" s="70">
        <v>0.01</v>
      </c>
      <c r="D853" s="79" t="s">
        <v>678</v>
      </c>
    </row>
    <row r="854" spans="1:4" x14ac:dyDescent="0.25">
      <c r="A854" s="80">
        <v>1974</v>
      </c>
      <c r="B854" s="79" t="s">
        <v>682</v>
      </c>
      <c r="C854" s="71">
        <v>4.4000000000000003E-3</v>
      </c>
      <c r="D854" s="79" t="s">
        <v>678</v>
      </c>
    </row>
    <row r="855" spans="1:4" x14ac:dyDescent="0.25">
      <c r="A855" s="80">
        <v>1974</v>
      </c>
      <c r="B855" s="79" t="s">
        <v>123</v>
      </c>
      <c r="C855" s="65">
        <v>1.5</v>
      </c>
      <c r="D855" s="79" t="s">
        <v>683</v>
      </c>
    </row>
    <row r="856" spans="1:4" x14ac:dyDescent="0.25">
      <c r="A856" s="80">
        <v>1974</v>
      </c>
      <c r="B856" s="79" t="s">
        <v>137</v>
      </c>
      <c r="C856" s="65">
        <v>0.05</v>
      </c>
      <c r="D856" s="79" t="s">
        <v>685</v>
      </c>
    </row>
    <row r="857" spans="1:4" x14ac:dyDescent="0.25">
      <c r="A857" s="80">
        <v>1974</v>
      </c>
      <c r="B857" s="79" t="s">
        <v>8</v>
      </c>
      <c r="C857" s="65">
        <v>0.16</v>
      </c>
      <c r="D857" s="79" t="s">
        <v>689</v>
      </c>
    </row>
    <row r="858" spans="1:4" x14ac:dyDescent="0.25">
      <c r="A858" s="80">
        <v>1974</v>
      </c>
      <c r="B858" s="79" t="s">
        <v>53</v>
      </c>
      <c r="C858" s="65">
        <v>0.5</v>
      </c>
      <c r="D858" s="79" t="s">
        <v>691</v>
      </c>
    </row>
    <row r="859" spans="1:4" x14ac:dyDescent="0.25">
      <c r="A859" s="80">
        <v>1974</v>
      </c>
      <c r="B859" s="79" t="s">
        <v>52</v>
      </c>
      <c r="C859" s="79"/>
      <c r="D859" s="79"/>
    </row>
    <row r="860" spans="1:4" x14ac:dyDescent="0.25">
      <c r="A860" s="80">
        <v>1974</v>
      </c>
      <c r="B860" s="79" t="s">
        <v>21</v>
      </c>
      <c r="C860" s="83">
        <v>0.02</v>
      </c>
      <c r="D860" s="79" t="s">
        <v>695</v>
      </c>
    </row>
    <row r="861" spans="1:4" x14ac:dyDescent="0.25">
      <c r="A861" s="80">
        <v>1974</v>
      </c>
      <c r="B861" s="79" t="s">
        <v>20</v>
      </c>
      <c r="C861" s="85">
        <v>1.4999999999999999E-4</v>
      </c>
      <c r="D861" s="79" t="s">
        <v>698</v>
      </c>
    </row>
    <row r="862" spans="1:4" x14ac:dyDescent="0.25">
      <c r="A862" s="80">
        <v>1974</v>
      </c>
      <c r="B862" s="79" t="s">
        <v>69</v>
      </c>
      <c r="C862" s="64">
        <v>0</v>
      </c>
      <c r="D862" s="79" t="s">
        <v>700</v>
      </c>
    </row>
    <row r="863" spans="1:4" x14ac:dyDescent="0.25">
      <c r="A863" s="80">
        <v>1974</v>
      </c>
      <c r="B863" s="79" t="s">
        <v>3</v>
      </c>
      <c r="C863" s="67">
        <v>0.09</v>
      </c>
      <c r="D863" s="79" t="s">
        <v>676</v>
      </c>
    </row>
    <row r="864" spans="1:4" x14ac:dyDescent="0.25">
      <c r="A864" s="80">
        <v>1974</v>
      </c>
      <c r="B864" s="79" t="s">
        <v>365</v>
      </c>
      <c r="C864" s="70">
        <v>0.02</v>
      </c>
      <c r="D864" s="79" t="s">
        <v>703</v>
      </c>
    </row>
    <row r="865" spans="1:4" x14ac:dyDescent="0.25">
      <c r="A865" s="80">
        <v>1974</v>
      </c>
      <c r="B865" s="79" t="s">
        <v>22</v>
      </c>
      <c r="C865" s="81">
        <v>0.05</v>
      </c>
      <c r="D865" s="79" t="s">
        <v>707</v>
      </c>
    </row>
    <row r="866" spans="1:4" x14ac:dyDescent="0.25">
      <c r="A866" s="80">
        <v>1974</v>
      </c>
      <c r="B866" s="79" t="s">
        <v>51</v>
      </c>
      <c r="C866" s="65"/>
      <c r="D866" s="79"/>
    </row>
    <row r="867" spans="1:4" x14ac:dyDescent="0.25">
      <c r="A867" s="80">
        <v>1974</v>
      </c>
      <c r="B867" s="79" t="s">
        <v>19</v>
      </c>
      <c r="C867" s="82">
        <v>3.5999999999999997E-2</v>
      </c>
      <c r="D867" s="79" t="s">
        <v>709</v>
      </c>
    </row>
    <row r="868" spans="1:4" x14ac:dyDescent="0.25">
      <c r="A868" s="80">
        <v>1974</v>
      </c>
      <c r="B868" s="79" t="s">
        <v>495</v>
      </c>
      <c r="C868" s="69">
        <v>0.02</v>
      </c>
      <c r="D868" s="79" t="s">
        <v>710</v>
      </c>
    </row>
    <row r="869" spans="1:4" x14ac:dyDescent="0.25">
      <c r="A869" s="80">
        <v>1974</v>
      </c>
      <c r="B869" s="79" t="s">
        <v>31</v>
      </c>
      <c r="C869" s="69">
        <v>0.01</v>
      </c>
      <c r="D869" s="79" t="s">
        <v>711</v>
      </c>
    </row>
    <row r="870" spans="1:4" x14ac:dyDescent="0.25">
      <c r="A870" s="80">
        <v>1974</v>
      </c>
      <c r="B870" s="79" t="s">
        <v>714</v>
      </c>
      <c r="C870" s="69">
        <v>4.4999999999999998E-2</v>
      </c>
      <c r="D870" s="79" t="s">
        <v>715</v>
      </c>
    </row>
    <row r="871" spans="1:4" x14ac:dyDescent="0.25">
      <c r="A871" s="80">
        <v>1974</v>
      </c>
      <c r="B871" s="79" t="s">
        <v>593</v>
      </c>
      <c r="C871" s="69">
        <v>1.325</v>
      </c>
      <c r="D871" s="79" t="s">
        <v>717</v>
      </c>
    </row>
    <row r="872" spans="1:4" x14ac:dyDescent="0.25">
      <c r="A872" s="80">
        <v>1974</v>
      </c>
      <c r="B872" s="79" t="s">
        <v>718</v>
      </c>
      <c r="C872" s="65">
        <v>0.15</v>
      </c>
      <c r="D872" s="79" t="s">
        <v>719</v>
      </c>
    </row>
    <row r="873" spans="1:4" x14ac:dyDescent="0.25">
      <c r="A873" s="80">
        <v>1974</v>
      </c>
      <c r="B873" s="79" t="s">
        <v>27</v>
      </c>
      <c r="C873" s="70">
        <v>6.5000000000000002E-2</v>
      </c>
      <c r="D873" s="79" t="s">
        <v>724</v>
      </c>
    </row>
    <row r="874" spans="1:4" x14ac:dyDescent="0.25">
      <c r="A874" s="80">
        <v>1974</v>
      </c>
      <c r="B874" s="79" t="s">
        <v>9</v>
      </c>
      <c r="C874" s="84">
        <v>0.45</v>
      </c>
      <c r="D874" s="79" t="s">
        <v>725</v>
      </c>
    </row>
    <row r="875" spans="1:4" x14ac:dyDescent="0.25">
      <c r="A875" s="80">
        <v>1974</v>
      </c>
      <c r="B875" s="79" t="s">
        <v>6</v>
      </c>
      <c r="C875" s="84">
        <v>0.1981</v>
      </c>
      <c r="D875" s="79" t="s">
        <v>728</v>
      </c>
    </row>
    <row r="876" spans="1:4" x14ac:dyDescent="0.25">
      <c r="A876" s="80">
        <v>1975</v>
      </c>
      <c r="B876" s="79" t="s">
        <v>92</v>
      </c>
      <c r="C876" s="64">
        <v>25</v>
      </c>
      <c r="D876" s="79" t="s">
        <v>675</v>
      </c>
    </row>
    <row r="877" spans="1:4" x14ac:dyDescent="0.25">
      <c r="A877" s="80">
        <v>1975</v>
      </c>
      <c r="B877" s="79" t="s">
        <v>90</v>
      </c>
      <c r="C877" s="65">
        <v>0.02</v>
      </c>
      <c r="D877" s="79" t="s">
        <v>676</v>
      </c>
    </row>
    <row r="878" spans="1:4" x14ac:dyDescent="0.25">
      <c r="A878" s="80">
        <v>1975</v>
      </c>
      <c r="B878" s="79" t="s">
        <v>677</v>
      </c>
      <c r="C878" s="71">
        <v>4.4000000000000003E-3</v>
      </c>
      <c r="D878" s="79" t="s">
        <v>678</v>
      </c>
    </row>
    <row r="879" spans="1:4" x14ac:dyDescent="0.25">
      <c r="A879" s="80">
        <v>1975</v>
      </c>
      <c r="B879" s="79" t="s">
        <v>679</v>
      </c>
      <c r="C879" s="71">
        <v>4.4000000000000003E-3</v>
      </c>
      <c r="D879" s="79" t="s">
        <v>680</v>
      </c>
    </row>
    <row r="880" spans="1:4" x14ac:dyDescent="0.25">
      <c r="A880" s="80">
        <v>1975</v>
      </c>
      <c r="B880" s="79" t="s">
        <v>681</v>
      </c>
      <c r="C880" s="70">
        <v>0.01</v>
      </c>
      <c r="D880" s="79" t="s">
        <v>678</v>
      </c>
    </row>
    <row r="881" spans="1:4" x14ac:dyDescent="0.25">
      <c r="A881" s="80">
        <v>1975</v>
      </c>
      <c r="B881" s="79" t="s">
        <v>682</v>
      </c>
      <c r="C881" s="71">
        <v>4.4000000000000003E-3</v>
      </c>
      <c r="D881" s="79" t="s">
        <v>678</v>
      </c>
    </row>
    <row r="882" spans="1:4" x14ac:dyDescent="0.25">
      <c r="A882" s="80">
        <v>1975</v>
      </c>
      <c r="B882" s="79" t="s">
        <v>123</v>
      </c>
      <c r="C882" s="65">
        <v>1.5</v>
      </c>
      <c r="D882" s="79" t="s">
        <v>683</v>
      </c>
    </row>
    <row r="883" spans="1:4" x14ac:dyDescent="0.25">
      <c r="A883" s="80">
        <v>1975</v>
      </c>
      <c r="B883" s="79" t="s">
        <v>137</v>
      </c>
      <c r="C883" s="65">
        <v>0.05</v>
      </c>
      <c r="D883" s="79" t="s">
        <v>685</v>
      </c>
    </row>
    <row r="884" spans="1:4" x14ac:dyDescent="0.25">
      <c r="A884" s="80">
        <v>1975</v>
      </c>
      <c r="B884" s="79" t="s">
        <v>8</v>
      </c>
      <c r="C884" s="65">
        <v>0.16</v>
      </c>
      <c r="D884" s="79" t="s">
        <v>689</v>
      </c>
    </row>
    <row r="885" spans="1:4" x14ac:dyDescent="0.25">
      <c r="A885" s="80">
        <v>1975</v>
      </c>
      <c r="B885" s="79" t="s">
        <v>53</v>
      </c>
      <c r="C885" s="65">
        <v>0.5</v>
      </c>
      <c r="D885" s="79" t="s">
        <v>691</v>
      </c>
    </row>
    <row r="886" spans="1:4" x14ac:dyDescent="0.25">
      <c r="A886" s="80">
        <v>1975</v>
      </c>
      <c r="B886" s="79" t="s">
        <v>52</v>
      </c>
      <c r="C886" s="79"/>
      <c r="D886" s="79"/>
    </row>
    <row r="887" spans="1:4" x14ac:dyDescent="0.25">
      <c r="A887" s="80">
        <v>1975</v>
      </c>
      <c r="B887" s="79" t="s">
        <v>21</v>
      </c>
      <c r="C887" s="83">
        <v>0.02</v>
      </c>
      <c r="D887" s="79" t="s">
        <v>695</v>
      </c>
    </row>
    <row r="888" spans="1:4" x14ac:dyDescent="0.25">
      <c r="A888" s="80">
        <v>1975</v>
      </c>
      <c r="B888" s="79" t="s">
        <v>20</v>
      </c>
      <c r="C888" s="85">
        <v>1.4999999999999999E-4</v>
      </c>
      <c r="D888" s="79" t="s">
        <v>698</v>
      </c>
    </row>
    <row r="889" spans="1:4" x14ac:dyDescent="0.25">
      <c r="A889" s="80">
        <v>1975</v>
      </c>
      <c r="B889" s="79" t="s">
        <v>3</v>
      </c>
      <c r="C889" s="67">
        <v>0.09</v>
      </c>
      <c r="D889" s="79" t="s">
        <v>676</v>
      </c>
    </row>
    <row r="890" spans="1:4" x14ac:dyDescent="0.25">
      <c r="A890" s="80">
        <v>1975</v>
      </c>
      <c r="B890" s="79" t="s">
        <v>365</v>
      </c>
      <c r="C890" s="70">
        <v>0.02</v>
      </c>
      <c r="D890" s="79" t="s">
        <v>703</v>
      </c>
    </row>
    <row r="891" spans="1:4" x14ac:dyDescent="0.25">
      <c r="A891" s="80">
        <v>1975</v>
      </c>
      <c r="B891" s="79" t="s">
        <v>22</v>
      </c>
      <c r="C891" s="81">
        <v>0.05</v>
      </c>
      <c r="D891" s="79" t="s">
        <v>707</v>
      </c>
    </row>
    <row r="892" spans="1:4" x14ac:dyDescent="0.25">
      <c r="A892" s="80">
        <v>1975</v>
      </c>
      <c r="B892" s="79" t="s">
        <v>51</v>
      </c>
      <c r="C892" s="65"/>
      <c r="D892" s="79"/>
    </row>
    <row r="893" spans="1:4" x14ac:dyDescent="0.25">
      <c r="A893" s="80">
        <v>1975</v>
      </c>
      <c r="B893" s="79" t="s">
        <v>19</v>
      </c>
      <c r="C893" s="82">
        <v>3.5999999999999997E-2</v>
      </c>
      <c r="D893" s="79" t="s">
        <v>709</v>
      </c>
    </row>
    <row r="894" spans="1:4" x14ac:dyDescent="0.25">
      <c r="A894" s="80">
        <v>1975</v>
      </c>
      <c r="B894" s="79" t="s">
        <v>495</v>
      </c>
      <c r="C894" s="69">
        <v>0.02</v>
      </c>
      <c r="D894" s="79" t="s">
        <v>710</v>
      </c>
    </row>
    <row r="895" spans="1:4" x14ac:dyDescent="0.25">
      <c r="A895" s="80">
        <v>1975</v>
      </c>
      <c r="B895" s="79" t="s">
        <v>31</v>
      </c>
      <c r="C895" s="69">
        <v>0.01</v>
      </c>
      <c r="D895" s="79" t="s">
        <v>711</v>
      </c>
    </row>
    <row r="896" spans="1:4" x14ac:dyDescent="0.25">
      <c r="A896" s="80">
        <v>1975</v>
      </c>
      <c r="B896" s="79" t="s">
        <v>714</v>
      </c>
      <c r="C896" s="69">
        <v>4.4999999999999998E-2</v>
      </c>
      <c r="D896" s="79" t="s">
        <v>715</v>
      </c>
    </row>
    <row r="897" spans="1:4" x14ac:dyDescent="0.25">
      <c r="A897" s="80">
        <v>1975</v>
      </c>
      <c r="B897" s="79" t="s">
        <v>593</v>
      </c>
      <c r="C897" s="69">
        <v>1.325</v>
      </c>
      <c r="D897" s="79" t="s">
        <v>717</v>
      </c>
    </row>
    <row r="898" spans="1:4" x14ac:dyDescent="0.25">
      <c r="A898" s="80">
        <v>1975</v>
      </c>
      <c r="B898" s="79" t="s">
        <v>718</v>
      </c>
      <c r="C898" s="65">
        <v>0.15</v>
      </c>
      <c r="D898" s="79" t="s">
        <v>719</v>
      </c>
    </row>
    <row r="899" spans="1:4" x14ac:dyDescent="0.25">
      <c r="A899" s="80">
        <v>1975</v>
      </c>
      <c r="B899" s="79" t="s">
        <v>27</v>
      </c>
      <c r="C899" s="70">
        <v>6.5000000000000002E-2</v>
      </c>
      <c r="D899" s="79" t="s">
        <v>724</v>
      </c>
    </row>
    <row r="900" spans="1:4" x14ac:dyDescent="0.25">
      <c r="A900" s="80">
        <v>1975</v>
      </c>
      <c r="B900" s="79" t="s">
        <v>9</v>
      </c>
      <c r="C900" s="84">
        <v>0.45</v>
      </c>
      <c r="D900" s="79" t="s">
        <v>725</v>
      </c>
    </row>
    <row r="901" spans="1:4" x14ac:dyDescent="0.25">
      <c r="A901" s="80">
        <v>1975</v>
      </c>
      <c r="B901" s="79" t="s">
        <v>6</v>
      </c>
      <c r="C901" s="84">
        <v>0.1981</v>
      </c>
      <c r="D901" s="79" t="s">
        <v>728</v>
      </c>
    </row>
    <row r="902" spans="1:4" x14ac:dyDescent="0.25">
      <c r="A902" s="80">
        <v>1976</v>
      </c>
      <c r="B902" s="79" t="s">
        <v>92</v>
      </c>
      <c r="C902" s="64">
        <v>25</v>
      </c>
      <c r="D902" s="79" t="s">
        <v>675</v>
      </c>
    </row>
    <row r="903" spans="1:4" x14ac:dyDescent="0.25">
      <c r="A903" s="80">
        <v>1976</v>
      </c>
      <c r="B903" s="79" t="s">
        <v>90</v>
      </c>
      <c r="C903" s="65">
        <v>0.02</v>
      </c>
      <c r="D903" s="79" t="s">
        <v>676</v>
      </c>
    </row>
    <row r="904" spans="1:4" x14ac:dyDescent="0.25">
      <c r="A904" s="80">
        <v>1976</v>
      </c>
      <c r="B904" s="79" t="s">
        <v>677</v>
      </c>
      <c r="C904" s="71">
        <v>4.6639999999999997E-3</v>
      </c>
      <c r="D904" s="79" t="s">
        <v>678</v>
      </c>
    </row>
    <row r="905" spans="1:4" x14ac:dyDescent="0.25">
      <c r="A905" s="80">
        <v>1976</v>
      </c>
      <c r="B905" s="79" t="s">
        <v>679</v>
      </c>
      <c r="C905" s="71">
        <v>4.6639999999999997E-3</v>
      </c>
      <c r="D905" s="79" t="s">
        <v>680</v>
      </c>
    </row>
    <row r="906" spans="1:4" x14ac:dyDescent="0.25">
      <c r="A906" s="80">
        <v>1976</v>
      </c>
      <c r="B906" s="79" t="s">
        <v>681</v>
      </c>
      <c r="C906" s="70">
        <v>1.06E-2</v>
      </c>
      <c r="D906" s="79" t="s">
        <v>678</v>
      </c>
    </row>
    <row r="907" spans="1:4" x14ac:dyDescent="0.25">
      <c r="A907" s="80">
        <v>1976</v>
      </c>
      <c r="B907" s="79" t="s">
        <v>682</v>
      </c>
      <c r="C907" s="71">
        <v>4.6639999999999997E-3</v>
      </c>
      <c r="D907" s="79" t="s">
        <v>678</v>
      </c>
    </row>
    <row r="908" spans="1:4" x14ac:dyDescent="0.25">
      <c r="A908" s="80">
        <v>1976</v>
      </c>
      <c r="B908" s="79" t="s">
        <v>123</v>
      </c>
      <c r="C908" s="65">
        <v>1.5</v>
      </c>
      <c r="D908" s="79" t="s">
        <v>683</v>
      </c>
    </row>
    <row r="909" spans="1:4" x14ac:dyDescent="0.25">
      <c r="A909" s="80">
        <v>1976</v>
      </c>
      <c r="B909" s="79" t="s">
        <v>137</v>
      </c>
      <c r="C909" s="65">
        <v>0.05</v>
      </c>
      <c r="D909" s="79" t="s">
        <v>685</v>
      </c>
    </row>
    <row r="910" spans="1:4" x14ac:dyDescent="0.25">
      <c r="A910" s="80">
        <v>1976</v>
      </c>
      <c r="B910" s="79" t="s">
        <v>8</v>
      </c>
      <c r="C910" s="65">
        <v>0.16</v>
      </c>
      <c r="D910" s="79" t="s">
        <v>689</v>
      </c>
    </row>
    <row r="911" spans="1:4" x14ac:dyDescent="0.25">
      <c r="A911" s="80">
        <v>1976</v>
      </c>
      <c r="B911" s="79" t="s">
        <v>53</v>
      </c>
      <c r="C911" s="65">
        <v>0.5</v>
      </c>
      <c r="D911" s="79" t="s">
        <v>691</v>
      </c>
    </row>
    <row r="912" spans="1:4" x14ac:dyDescent="0.25">
      <c r="A912" s="80">
        <v>1976</v>
      </c>
      <c r="B912" s="79" t="s">
        <v>52</v>
      </c>
      <c r="C912" s="79"/>
      <c r="D912" s="79"/>
    </row>
    <row r="913" spans="1:4" x14ac:dyDescent="0.25">
      <c r="A913" s="80">
        <v>1976</v>
      </c>
      <c r="B913" s="79" t="s">
        <v>21</v>
      </c>
      <c r="C913" s="83">
        <v>0.02</v>
      </c>
      <c r="D913" s="79" t="s">
        <v>695</v>
      </c>
    </row>
    <row r="914" spans="1:4" x14ac:dyDescent="0.25">
      <c r="A914" s="80">
        <v>1976</v>
      </c>
      <c r="B914" s="79" t="s">
        <v>28</v>
      </c>
      <c r="C914" s="83">
        <v>0.12</v>
      </c>
      <c r="D914" s="79" t="s">
        <v>697</v>
      </c>
    </row>
    <row r="915" spans="1:4" x14ac:dyDescent="0.25">
      <c r="A915" s="80">
        <v>1976</v>
      </c>
      <c r="B915" s="79" t="s">
        <v>20</v>
      </c>
      <c r="C915" s="85">
        <v>1.4999999999999999E-4</v>
      </c>
      <c r="D915" s="79" t="s">
        <v>698</v>
      </c>
    </row>
    <row r="916" spans="1:4" x14ac:dyDescent="0.25">
      <c r="A916" s="80">
        <v>1976</v>
      </c>
      <c r="B916" s="79" t="s">
        <v>3</v>
      </c>
      <c r="C916" s="67">
        <v>0.09</v>
      </c>
      <c r="D916" s="79" t="s">
        <v>676</v>
      </c>
    </row>
    <row r="917" spans="1:4" x14ac:dyDescent="0.25">
      <c r="A917" s="80">
        <v>1976</v>
      </c>
      <c r="B917" s="79" t="s">
        <v>365</v>
      </c>
      <c r="C917" s="70">
        <v>0.02</v>
      </c>
      <c r="D917" s="79" t="s">
        <v>703</v>
      </c>
    </row>
    <row r="918" spans="1:4" x14ac:dyDescent="0.25">
      <c r="A918" s="80">
        <v>1976</v>
      </c>
      <c r="B918" s="79" t="s">
        <v>22</v>
      </c>
      <c r="C918" s="81">
        <v>0.05</v>
      </c>
      <c r="D918" s="79" t="s">
        <v>707</v>
      </c>
    </row>
    <row r="919" spans="1:4" x14ac:dyDescent="0.25">
      <c r="A919" s="80">
        <v>1976</v>
      </c>
      <c r="B919" s="79" t="s">
        <v>51</v>
      </c>
      <c r="C919" s="65"/>
      <c r="D919" s="79"/>
    </row>
    <row r="920" spans="1:4" x14ac:dyDescent="0.25">
      <c r="A920" s="80">
        <v>1976</v>
      </c>
      <c r="B920" s="79" t="s">
        <v>19</v>
      </c>
      <c r="C920" s="82">
        <v>3.5999999999999997E-2</v>
      </c>
      <c r="D920" s="79" t="s">
        <v>709</v>
      </c>
    </row>
    <row r="921" spans="1:4" x14ac:dyDescent="0.25">
      <c r="A921" s="80">
        <v>1976</v>
      </c>
      <c r="B921" s="79" t="s">
        <v>495</v>
      </c>
      <c r="C921" s="69">
        <v>0.02</v>
      </c>
      <c r="D921" s="79" t="s">
        <v>710</v>
      </c>
    </row>
    <row r="922" spans="1:4" x14ac:dyDescent="0.25">
      <c r="A922" s="80">
        <v>1976</v>
      </c>
      <c r="B922" s="79" t="s">
        <v>31</v>
      </c>
      <c r="C922" s="69">
        <v>0.01</v>
      </c>
      <c r="D922" s="79" t="s">
        <v>711</v>
      </c>
    </row>
    <row r="923" spans="1:4" x14ac:dyDescent="0.25">
      <c r="A923" s="80">
        <v>1976</v>
      </c>
      <c r="B923" s="79" t="s">
        <v>714</v>
      </c>
      <c r="C923" s="69">
        <v>4.5999999999999999E-2</v>
      </c>
      <c r="D923" s="79" t="s">
        <v>715</v>
      </c>
    </row>
    <row r="924" spans="1:4" x14ac:dyDescent="0.25">
      <c r="A924" s="80">
        <v>1976</v>
      </c>
      <c r="B924" s="79" t="s">
        <v>593</v>
      </c>
      <c r="C924" s="69">
        <v>1.325</v>
      </c>
      <c r="D924" s="79" t="s">
        <v>717</v>
      </c>
    </row>
    <row r="925" spans="1:4" x14ac:dyDescent="0.25">
      <c r="A925" s="80">
        <v>1976</v>
      </c>
      <c r="B925" s="79" t="s">
        <v>718</v>
      </c>
      <c r="C925" s="65">
        <v>0.15</v>
      </c>
      <c r="D925" s="79" t="s">
        <v>719</v>
      </c>
    </row>
    <row r="926" spans="1:4" x14ac:dyDescent="0.25">
      <c r="A926" s="80">
        <v>1976</v>
      </c>
      <c r="B926" s="79" t="s">
        <v>27</v>
      </c>
      <c r="C926" s="70">
        <v>6.5000000000000002E-2</v>
      </c>
      <c r="D926" s="79" t="s">
        <v>724</v>
      </c>
    </row>
    <row r="927" spans="1:4" x14ac:dyDescent="0.25">
      <c r="A927" s="80">
        <v>1976</v>
      </c>
      <c r="B927" s="79" t="s">
        <v>9</v>
      </c>
      <c r="C927" s="84">
        <v>0.45</v>
      </c>
      <c r="D927" s="79" t="s">
        <v>725</v>
      </c>
    </row>
    <row r="928" spans="1:4" x14ac:dyDescent="0.25">
      <c r="A928" s="80">
        <v>1976</v>
      </c>
      <c r="B928" s="79" t="s">
        <v>6</v>
      </c>
      <c r="C928" s="84">
        <v>0.1981</v>
      </c>
      <c r="D928" s="79" t="s">
        <v>728</v>
      </c>
    </row>
    <row r="929" spans="1:4" x14ac:dyDescent="0.25">
      <c r="A929" s="80">
        <v>1977</v>
      </c>
      <c r="B929" s="79" t="s">
        <v>92</v>
      </c>
      <c r="C929" s="64">
        <v>25</v>
      </c>
      <c r="D929" s="79" t="s">
        <v>675</v>
      </c>
    </row>
    <row r="930" spans="1:4" x14ac:dyDescent="0.25">
      <c r="A930" s="80">
        <v>1977</v>
      </c>
      <c r="B930" s="79" t="s">
        <v>90</v>
      </c>
      <c r="C930" s="65">
        <v>0.02</v>
      </c>
      <c r="D930" s="79" t="s">
        <v>676</v>
      </c>
    </row>
    <row r="931" spans="1:4" x14ac:dyDescent="0.25">
      <c r="A931" s="80">
        <v>1977</v>
      </c>
      <c r="B931" s="79" t="s">
        <v>677</v>
      </c>
      <c r="C931" s="71">
        <v>4.6639999999999997E-3</v>
      </c>
      <c r="D931" s="79" t="s">
        <v>678</v>
      </c>
    </row>
    <row r="932" spans="1:4" x14ac:dyDescent="0.25">
      <c r="A932" s="80">
        <v>1977</v>
      </c>
      <c r="B932" s="79" t="s">
        <v>679</v>
      </c>
      <c r="C932" s="71">
        <v>4.6639999999999997E-3</v>
      </c>
      <c r="D932" s="79" t="s">
        <v>680</v>
      </c>
    </row>
    <row r="933" spans="1:4" x14ac:dyDescent="0.25">
      <c r="A933" s="80">
        <v>1977</v>
      </c>
      <c r="B933" s="79" t="s">
        <v>681</v>
      </c>
      <c r="C933" s="70">
        <v>1.06E-2</v>
      </c>
      <c r="D933" s="79" t="s">
        <v>678</v>
      </c>
    </row>
    <row r="934" spans="1:4" x14ac:dyDescent="0.25">
      <c r="A934" s="80">
        <v>1977</v>
      </c>
      <c r="B934" s="79" t="s">
        <v>682</v>
      </c>
      <c r="C934" s="71">
        <v>4.6639999999999997E-3</v>
      </c>
      <c r="D934" s="79" t="s">
        <v>678</v>
      </c>
    </row>
    <row r="935" spans="1:4" x14ac:dyDescent="0.25">
      <c r="A935" s="80">
        <v>1977</v>
      </c>
      <c r="B935" s="79" t="s">
        <v>123</v>
      </c>
      <c r="C935" s="65">
        <v>1.5</v>
      </c>
      <c r="D935" s="79" t="s">
        <v>683</v>
      </c>
    </row>
    <row r="936" spans="1:4" x14ac:dyDescent="0.25">
      <c r="A936" s="80">
        <v>1977</v>
      </c>
      <c r="B936" s="79" t="s">
        <v>137</v>
      </c>
      <c r="C936" s="65">
        <v>0.05</v>
      </c>
      <c r="D936" s="79" t="s">
        <v>685</v>
      </c>
    </row>
    <row r="937" spans="1:4" x14ac:dyDescent="0.25">
      <c r="A937" s="80">
        <v>1977</v>
      </c>
      <c r="B937" s="79" t="s">
        <v>8</v>
      </c>
      <c r="C937" s="65">
        <v>0.16</v>
      </c>
      <c r="D937" s="79" t="s">
        <v>689</v>
      </c>
    </row>
    <row r="938" spans="1:4" x14ac:dyDescent="0.25">
      <c r="A938" s="80">
        <v>1977</v>
      </c>
      <c r="B938" s="79" t="s">
        <v>53</v>
      </c>
      <c r="C938" s="65">
        <v>0.5</v>
      </c>
      <c r="D938" s="79" t="s">
        <v>691</v>
      </c>
    </row>
    <row r="939" spans="1:4" x14ac:dyDescent="0.25">
      <c r="A939" s="80">
        <v>1977</v>
      </c>
      <c r="B939" s="79" t="s">
        <v>52</v>
      </c>
      <c r="C939" s="79"/>
      <c r="D939" s="79"/>
    </row>
    <row r="940" spans="1:4" x14ac:dyDescent="0.25">
      <c r="A940" s="80">
        <v>1977</v>
      </c>
      <c r="B940" s="79" t="s">
        <v>21</v>
      </c>
      <c r="C940" s="83">
        <v>0.02</v>
      </c>
      <c r="D940" s="79" t="s">
        <v>695</v>
      </c>
    </row>
    <row r="941" spans="1:4" x14ac:dyDescent="0.25">
      <c r="A941" s="80">
        <v>1977</v>
      </c>
      <c r="B941" s="79" t="s">
        <v>28</v>
      </c>
      <c r="C941" s="83">
        <v>0.12</v>
      </c>
      <c r="D941" s="79" t="s">
        <v>697</v>
      </c>
    </row>
    <row r="942" spans="1:4" x14ac:dyDescent="0.25">
      <c r="A942" s="80">
        <v>1977</v>
      </c>
      <c r="B942" s="79" t="s">
        <v>20</v>
      </c>
      <c r="C942" s="85">
        <v>1.4999999999999999E-4</v>
      </c>
      <c r="D942" s="79" t="s">
        <v>698</v>
      </c>
    </row>
    <row r="943" spans="1:4" x14ac:dyDescent="0.25">
      <c r="A943" s="80">
        <v>1977</v>
      </c>
      <c r="B943" s="79" t="s">
        <v>3</v>
      </c>
      <c r="C943" s="67">
        <v>0.11</v>
      </c>
      <c r="D943" s="79" t="s">
        <v>676</v>
      </c>
    </row>
    <row r="944" spans="1:4" x14ac:dyDescent="0.25">
      <c r="A944" s="80">
        <v>1977</v>
      </c>
      <c r="B944" s="79" t="s">
        <v>365</v>
      </c>
      <c r="C944" s="70">
        <v>2.1999999999999999E-2</v>
      </c>
      <c r="D944" s="79" t="s">
        <v>703</v>
      </c>
    </row>
    <row r="945" spans="1:4" x14ac:dyDescent="0.25">
      <c r="A945" s="80">
        <v>1977</v>
      </c>
      <c r="B945" s="79" t="s">
        <v>22</v>
      </c>
      <c r="C945" s="81">
        <v>0.05</v>
      </c>
      <c r="D945" s="79" t="s">
        <v>707</v>
      </c>
    </row>
    <row r="946" spans="1:4" x14ac:dyDescent="0.25">
      <c r="A946" s="80">
        <v>1977</v>
      </c>
      <c r="B946" s="79" t="s">
        <v>51</v>
      </c>
      <c r="C946" s="65"/>
      <c r="D946" s="79"/>
    </row>
    <row r="947" spans="1:4" x14ac:dyDescent="0.25">
      <c r="A947" s="80">
        <v>1977</v>
      </c>
      <c r="B947" s="79" t="s">
        <v>19</v>
      </c>
      <c r="C947" s="82">
        <v>3.5999999999999997E-2</v>
      </c>
      <c r="D947" s="79" t="s">
        <v>709</v>
      </c>
    </row>
    <row r="948" spans="1:4" x14ac:dyDescent="0.25">
      <c r="A948" s="80">
        <v>1977</v>
      </c>
      <c r="B948" s="79" t="s">
        <v>495</v>
      </c>
      <c r="C948" s="69">
        <v>0.02</v>
      </c>
      <c r="D948" s="79" t="s">
        <v>710</v>
      </c>
    </row>
    <row r="949" spans="1:4" x14ac:dyDescent="0.25">
      <c r="A949" s="80">
        <v>1977</v>
      </c>
      <c r="B949" s="79" t="s">
        <v>31</v>
      </c>
      <c r="C949" s="69">
        <v>0.01</v>
      </c>
      <c r="D949" s="79" t="s">
        <v>711</v>
      </c>
    </row>
    <row r="950" spans="1:4" x14ac:dyDescent="0.25">
      <c r="A950" s="80">
        <v>1977</v>
      </c>
      <c r="B950" s="79" t="s">
        <v>714</v>
      </c>
      <c r="C950" s="69">
        <v>4.5999999999999999E-2</v>
      </c>
      <c r="D950" s="79" t="s">
        <v>715</v>
      </c>
    </row>
    <row r="951" spans="1:4" x14ac:dyDescent="0.25">
      <c r="A951" s="80">
        <v>1977</v>
      </c>
      <c r="B951" s="79" t="s">
        <v>593</v>
      </c>
      <c r="C951" s="69">
        <v>1.325</v>
      </c>
      <c r="D951" s="79" t="s">
        <v>717</v>
      </c>
    </row>
    <row r="952" spans="1:4" x14ac:dyDescent="0.25">
      <c r="A952" s="80">
        <v>1977</v>
      </c>
      <c r="B952" s="79" t="s">
        <v>718</v>
      </c>
      <c r="C952" s="65">
        <v>0.15</v>
      </c>
      <c r="D952" s="79" t="s">
        <v>719</v>
      </c>
    </row>
    <row r="953" spans="1:4" x14ac:dyDescent="0.25">
      <c r="A953" s="80">
        <v>1977</v>
      </c>
      <c r="B953" s="79" t="s">
        <v>27</v>
      </c>
      <c r="C953" s="70">
        <v>6.5000000000000002E-2</v>
      </c>
      <c r="D953" s="79" t="s">
        <v>724</v>
      </c>
    </row>
    <row r="954" spans="1:4" x14ac:dyDescent="0.25">
      <c r="A954" s="80">
        <v>1977</v>
      </c>
      <c r="B954" s="79" t="s">
        <v>9</v>
      </c>
      <c r="C954" s="84">
        <v>0.45</v>
      </c>
      <c r="D954" s="79" t="s">
        <v>725</v>
      </c>
    </row>
    <row r="955" spans="1:4" x14ac:dyDescent="0.25">
      <c r="A955" s="80">
        <v>1977</v>
      </c>
      <c r="B955" s="79" t="s">
        <v>6</v>
      </c>
      <c r="C955" s="84">
        <v>0.1981</v>
      </c>
      <c r="D955" s="79" t="s">
        <v>728</v>
      </c>
    </row>
    <row r="956" spans="1:4" x14ac:dyDescent="0.25">
      <c r="A956" s="80">
        <v>1978</v>
      </c>
      <c r="B956" s="79" t="s">
        <v>92</v>
      </c>
      <c r="C956" s="64">
        <v>25</v>
      </c>
      <c r="D956" s="79" t="s">
        <v>675</v>
      </c>
    </row>
    <row r="957" spans="1:4" x14ac:dyDescent="0.25">
      <c r="A957" s="80">
        <v>1978</v>
      </c>
      <c r="B957" s="79" t="s">
        <v>90</v>
      </c>
      <c r="C957" s="65">
        <v>0.02</v>
      </c>
      <c r="D957" s="79" t="s">
        <v>676</v>
      </c>
    </row>
    <row r="958" spans="1:4" x14ac:dyDescent="0.25">
      <c r="A958" s="80">
        <v>1978</v>
      </c>
      <c r="B958" s="79" t="s">
        <v>677</v>
      </c>
      <c r="C958" s="71">
        <v>4.6639999999999997E-3</v>
      </c>
      <c r="D958" s="79" t="s">
        <v>678</v>
      </c>
    </row>
    <row r="959" spans="1:4" x14ac:dyDescent="0.25">
      <c r="A959" s="80">
        <v>1978</v>
      </c>
      <c r="B959" s="79" t="s">
        <v>679</v>
      </c>
      <c r="C959" s="71">
        <v>4.6639999999999997E-3</v>
      </c>
      <c r="D959" s="79" t="s">
        <v>680</v>
      </c>
    </row>
    <row r="960" spans="1:4" x14ac:dyDescent="0.25">
      <c r="A960" s="80">
        <v>1978</v>
      </c>
      <c r="B960" s="79" t="s">
        <v>681</v>
      </c>
      <c r="C960" s="70">
        <v>1.06E-2</v>
      </c>
      <c r="D960" s="79" t="s">
        <v>678</v>
      </c>
    </row>
    <row r="961" spans="1:4" x14ac:dyDescent="0.25">
      <c r="A961" s="80">
        <v>1978</v>
      </c>
      <c r="B961" s="79" t="s">
        <v>682</v>
      </c>
      <c r="C961" s="71">
        <v>4.6639999999999997E-3</v>
      </c>
      <c r="D961" s="79" t="s">
        <v>678</v>
      </c>
    </row>
    <row r="962" spans="1:4" x14ac:dyDescent="0.25">
      <c r="A962" s="80">
        <v>1978</v>
      </c>
      <c r="B962" s="79" t="s">
        <v>123</v>
      </c>
      <c r="C962" s="65">
        <v>1.5</v>
      </c>
      <c r="D962" s="79" t="s">
        <v>683</v>
      </c>
    </row>
    <row r="963" spans="1:4" x14ac:dyDescent="0.25">
      <c r="A963" s="80">
        <v>1978</v>
      </c>
      <c r="B963" s="79" t="s">
        <v>137</v>
      </c>
      <c r="C963" s="65">
        <v>0.05</v>
      </c>
      <c r="D963" s="79" t="s">
        <v>685</v>
      </c>
    </row>
    <row r="964" spans="1:4" x14ac:dyDescent="0.25">
      <c r="A964" s="80">
        <v>1978</v>
      </c>
      <c r="B964" s="79" t="s">
        <v>8</v>
      </c>
      <c r="C964" s="65">
        <v>0.16</v>
      </c>
      <c r="D964" s="79" t="s">
        <v>689</v>
      </c>
    </row>
    <row r="965" spans="1:4" x14ac:dyDescent="0.25">
      <c r="A965" s="80">
        <v>1978</v>
      </c>
      <c r="B965" s="79" t="s">
        <v>53</v>
      </c>
      <c r="C965" s="65">
        <v>0.5</v>
      </c>
      <c r="D965" s="79" t="s">
        <v>691</v>
      </c>
    </row>
    <row r="966" spans="1:4" x14ac:dyDescent="0.25">
      <c r="A966" s="80">
        <v>1978</v>
      </c>
      <c r="B966" s="79" t="s">
        <v>52</v>
      </c>
      <c r="C966" s="79"/>
      <c r="D966" s="79"/>
    </row>
    <row r="967" spans="1:4" x14ac:dyDescent="0.25">
      <c r="A967" s="80">
        <v>1978</v>
      </c>
      <c r="B967" s="79" t="s">
        <v>21</v>
      </c>
      <c r="C967" s="83">
        <v>0.02</v>
      </c>
      <c r="D967" s="79" t="s">
        <v>695</v>
      </c>
    </row>
    <row r="968" spans="1:4" x14ac:dyDescent="0.25">
      <c r="A968" s="80">
        <v>1978</v>
      </c>
      <c r="B968" s="79" t="s">
        <v>28</v>
      </c>
      <c r="C968" s="83">
        <v>0.12</v>
      </c>
      <c r="D968" s="79" t="s">
        <v>697</v>
      </c>
    </row>
    <row r="969" spans="1:4" x14ac:dyDescent="0.25">
      <c r="A969" s="80">
        <v>1978</v>
      </c>
      <c r="B969" s="79" t="s">
        <v>20</v>
      </c>
      <c r="C969" s="85">
        <v>1.4999999999999999E-4</v>
      </c>
      <c r="D969" s="79" t="s">
        <v>698</v>
      </c>
    </row>
    <row r="970" spans="1:4" x14ac:dyDescent="0.25">
      <c r="A970" s="80">
        <v>1978</v>
      </c>
      <c r="B970" s="79" t="s">
        <v>3</v>
      </c>
      <c r="C970" s="67">
        <v>0.11</v>
      </c>
      <c r="D970" s="79" t="s">
        <v>676</v>
      </c>
    </row>
    <row r="971" spans="1:4" x14ac:dyDescent="0.25">
      <c r="A971" s="80">
        <v>1978</v>
      </c>
      <c r="B971" s="79" t="s">
        <v>365</v>
      </c>
      <c r="C971" s="70">
        <v>2.1999999999999999E-2</v>
      </c>
      <c r="D971" s="79" t="s">
        <v>703</v>
      </c>
    </row>
    <row r="972" spans="1:4" x14ac:dyDescent="0.25">
      <c r="A972" s="80">
        <v>1978</v>
      </c>
      <c r="B972" s="79" t="s">
        <v>22</v>
      </c>
      <c r="C972" s="81">
        <v>0.05</v>
      </c>
      <c r="D972" s="79" t="s">
        <v>707</v>
      </c>
    </row>
    <row r="973" spans="1:4" x14ac:dyDescent="0.25">
      <c r="A973" s="80">
        <v>1978</v>
      </c>
      <c r="B973" s="79" t="s">
        <v>51</v>
      </c>
      <c r="C973" s="65"/>
      <c r="D973" s="79"/>
    </row>
    <row r="974" spans="1:4" x14ac:dyDescent="0.25">
      <c r="A974" s="80">
        <v>1978</v>
      </c>
      <c r="B974" s="79" t="s">
        <v>19</v>
      </c>
      <c r="C974" s="82">
        <v>3.5999999999999997E-2</v>
      </c>
      <c r="D974" s="79" t="s">
        <v>709</v>
      </c>
    </row>
    <row r="975" spans="1:4" x14ac:dyDescent="0.25">
      <c r="A975" s="80">
        <v>1978</v>
      </c>
      <c r="B975" s="79" t="s">
        <v>495</v>
      </c>
      <c r="C975" s="69">
        <v>0.02</v>
      </c>
      <c r="D975" s="79" t="s">
        <v>710</v>
      </c>
    </row>
    <row r="976" spans="1:4" x14ac:dyDescent="0.25">
      <c r="A976" s="80">
        <v>1978</v>
      </c>
      <c r="B976" s="79" t="s">
        <v>31</v>
      </c>
      <c r="C976" s="69">
        <v>0.01</v>
      </c>
      <c r="D976" s="79" t="s">
        <v>711</v>
      </c>
    </row>
    <row r="977" spans="1:4" x14ac:dyDescent="0.25">
      <c r="A977" s="80">
        <v>1978</v>
      </c>
      <c r="B977" s="79" t="s">
        <v>714</v>
      </c>
      <c r="C977" s="69">
        <v>4.5999999999999999E-2</v>
      </c>
      <c r="D977" s="79" t="s">
        <v>715</v>
      </c>
    </row>
    <row r="978" spans="1:4" x14ac:dyDescent="0.25">
      <c r="A978" s="80">
        <v>1978</v>
      </c>
      <c r="B978" s="79" t="s">
        <v>593</v>
      </c>
      <c r="C978" s="69">
        <v>1.325</v>
      </c>
      <c r="D978" s="79" t="s">
        <v>717</v>
      </c>
    </row>
    <row r="979" spans="1:4" x14ac:dyDescent="0.25">
      <c r="A979" s="80">
        <v>1978</v>
      </c>
      <c r="B979" s="79" t="s">
        <v>718</v>
      </c>
      <c r="C979" s="65">
        <v>0.15</v>
      </c>
      <c r="D979" s="79" t="s">
        <v>719</v>
      </c>
    </row>
    <row r="980" spans="1:4" x14ac:dyDescent="0.25">
      <c r="A980" s="80">
        <v>1978</v>
      </c>
      <c r="B980" s="79" t="s">
        <v>27</v>
      </c>
      <c r="C980" s="70">
        <v>6.5000000000000002E-2</v>
      </c>
      <c r="D980" s="79" t="s">
        <v>724</v>
      </c>
    </row>
    <row r="981" spans="1:4" x14ac:dyDescent="0.25">
      <c r="A981" s="80">
        <v>1978</v>
      </c>
      <c r="B981" s="79" t="s">
        <v>9</v>
      </c>
      <c r="C981" s="84">
        <v>0.45</v>
      </c>
      <c r="D981" s="79" t="s">
        <v>725</v>
      </c>
    </row>
    <row r="982" spans="1:4" x14ac:dyDescent="0.25">
      <c r="A982" s="80">
        <v>1978</v>
      </c>
      <c r="B982" s="79" t="s">
        <v>6</v>
      </c>
      <c r="C982" s="84">
        <v>0.1981</v>
      </c>
      <c r="D982" s="79" t="s">
        <v>728</v>
      </c>
    </row>
    <row r="983" spans="1:4" x14ac:dyDescent="0.25">
      <c r="A983" s="80">
        <v>1979</v>
      </c>
      <c r="B983" s="79" t="s">
        <v>92</v>
      </c>
      <c r="C983" s="64">
        <v>25</v>
      </c>
      <c r="D983" s="79" t="s">
        <v>675</v>
      </c>
    </row>
    <row r="984" spans="1:4" x14ac:dyDescent="0.25">
      <c r="A984" s="80">
        <v>1979</v>
      </c>
      <c r="B984" s="79" t="s">
        <v>90</v>
      </c>
      <c r="C984" s="65">
        <v>0.02</v>
      </c>
      <c r="D984" s="79" t="s">
        <v>676</v>
      </c>
    </row>
    <row r="985" spans="1:4" x14ac:dyDescent="0.25">
      <c r="A985" s="80">
        <v>1979</v>
      </c>
      <c r="B985" s="79" t="s">
        <v>677</v>
      </c>
      <c r="C985" s="71">
        <v>4.4000000000000003E-3</v>
      </c>
      <c r="D985" s="79" t="s">
        <v>678</v>
      </c>
    </row>
    <row r="986" spans="1:4" x14ac:dyDescent="0.25">
      <c r="A986" s="80">
        <v>1979</v>
      </c>
      <c r="B986" s="79" t="s">
        <v>679</v>
      </c>
      <c r="C986" s="71">
        <v>4.4000000000000003E-3</v>
      </c>
      <c r="D986" s="79" t="s">
        <v>680</v>
      </c>
    </row>
    <row r="987" spans="1:4" x14ac:dyDescent="0.25">
      <c r="A987" s="80">
        <v>1979</v>
      </c>
      <c r="B987" s="79" t="s">
        <v>681</v>
      </c>
      <c r="C987" s="70">
        <v>0.01</v>
      </c>
      <c r="D987" s="79" t="s">
        <v>678</v>
      </c>
    </row>
    <row r="988" spans="1:4" x14ac:dyDescent="0.25">
      <c r="A988" s="80">
        <v>1979</v>
      </c>
      <c r="B988" s="79" t="s">
        <v>682</v>
      </c>
      <c r="C988" s="71">
        <v>4.4000000000000003E-3</v>
      </c>
      <c r="D988" s="79" t="s">
        <v>678</v>
      </c>
    </row>
    <row r="989" spans="1:4" x14ac:dyDescent="0.25">
      <c r="A989" s="80">
        <v>1979</v>
      </c>
      <c r="B989" s="79" t="s">
        <v>123</v>
      </c>
      <c r="C989" s="65">
        <v>1.5</v>
      </c>
      <c r="D989" s="79" t="s">
        <v>683</v>
      </c>
    </row>
    <row r="990" spans="1:4" x14ac:dyDescent="0.25">
      <c r="A990" s="80">
        <v>1979</v>
      </c>
      <c r="B990" s="79" t="s">
        <v>137</v>
      </c>
      <c r="C990" s="65">
        <v>0.05</v>
      </c>
      <c r="D990" s="79" t="s">
        <v>685</v>
      </c>
    </row>
    <row r="991" spans="1:4" x14ac:dyDescent="0.25">
      <c r="A991" s="80">
        <v>1979</v>
      </c>
      <c r="B991" s="79" t="s">
        <v>8</v>
      </c>
      <c r="C991" s="65">
        <v>0.16</v>
      </c>
      <c r="D991" s="79" t="s">
        <v>689</v>
      </c>
    </row>
    <row r="992" spans="1:4" x14ac:dyDescent="0.25">
      <c r="A992" s="80">
        <v>1979</v>
      </c>
      <c r="B992" s="79" t="s">
        <v>53</v>
      </c>
      <c r="C992" s="65">
        <v>0.5</v>
      </c>
      <c r="D992" s="79" t="s">
        <v>691</v>
      </c>
    </row>
    <row r="993" spans="1:4" x14ac:dyDescent="0.25">
      <c r="A993" s="80">
        <v>1979</v>
      </c>
      <c r="B993" s="79" t="s">
        <v>52</v>
      </c>
      <c r="C993" s="79"/>
      <c r="D993" s="79"/>
    </row>
    <row r="994" spans="1:4" x14ac:dyDescent="0.25">
      <c r="A994" s="80">
        <v>1979</v>
      </c>
      <c r="B994" s="79" t="s">
        <v>21</v>
      </c>
      <c r="C994" s="83">
        <v>0.02</v>
      </c>
      <c r="D994" s="79" t="s">
        <v>695</v>
      </c>
    </row>
    <row r="995" spans="1:4" x14ac:dyDescent="0.25">
      <c r="A995" s="80">
        <v>1979</v>
      </c>
      <c r="B995" s="79" t="s">
        <v>28</v>
      </c>
      <c r="C995" s="83">
        <v>0.12</v>
      </c>
      <c r="D995" s="79" t="s">
        <v>697</v>
      </c>
    </row>
    <row r="996" spans="1:4" x14ac:dyDescent="0.25">
      <c r="A996" s="80">
        <v>1979</v>
      </c>
      <c r="B996" s="79" t="s">
        <v>20</v>
      </c>
      <c r="C996" s="85">
        <v>1.4999999999999999E-4</v>
      </c>
      <c r="D996" s="79" t="s">
        <v>698</v>
      </c>
    </row>
    <row r="997" spans="1:4" x14ac:dyDescent="0.25">
      <c r="A997" s="80">
        <v>1979</v>
      </c>
      <c r="B997" s="79" t="s">
        <v>3</v>
      </c>
      <c r="C997" s="67">
        <v>0.12</v>
      </c>
      <c r="D997" s="79" t="s">
        <v>676</v>
      </c>
    </row>
    <row r="998" spans="1:4" x14ac:dyDescent="0.25">
      <c r="A998" s="80">
        <v>1979</v>
      </c>
      <c r="B998" s="79" t="s">
        <v>365</v>
      </c>
      <c r="C998" s="70">
        <v>2.1999999999999999E-2</v>
      </c>
      <c r="D998" s="79" t="s">
        <v>703</v>
      </c>
    </row>
    <row r="999" spans="1:4" x14ac:dyDescent="0.25">
      <c r="A999" s="80">
        <v>1979</v>
      </c>
      <c r="B999" s="79" t="s">
        <v>22</v>
      </c>
      <c r="C999" s="81">
        <v>0.05</v>
      </c>
      <c r="D999" s="79" t="s">
        <v>707</v>
      </c>
    </row>
    <row r="1000" spans="1:4" x14ac:dyDescent="0.25">
      <c r="A1000" s="80">
        <v>1979</v>
      </c>
      <c r="B1000" s="79" t="s">
        <v>51</v>
      </c>
      <c r="C1000" s="65"/>
      <c r="D1000" s="79"/>
    </row>
    <row r="1001" spans="1:4" x14ac:dyDescent="0.25">
      <c r="A1001" s="80">
        <v>1979</v>
      </c>
      <c r="B1001" s="79" t="s">
        <v>19</v>
      </c>
      <c r="C1001" s="82">
        <v>3.5999999999999997E-2</v>
      </c>
      <c r="D1001" s="79" t="s">
        <v>709</v>
      </c>
    </row>
    <row r="1002" spans="1:4" x14ac:dyDescent="0.25">
      <c r="A1002" s="80">
        <v>1979</v>
      </c>
      <c r="B1002" s="79" t="s">
        <v>495</v>
      </c>
      <c r="C1002" s="69">
        <v>0.02</v>
      </c>
      <c r="D1002" s="79" t="s">
        <v>710</v>
      </c>
    </row>
    <row r="1003" spans="1:4" x14ac:dyDescent="0.25">
      <c r="A1003" s="80">
        <v>1979</v>
      </c>
      <c r="B1003" s="79" t="s">
        <v>31</v>
      </c>
      <c r="C1003" s="69">
        <v>0.01</v>
      </c>
      <c r="D1003" s="79" t="s">
        <v>711</v>
      </c>
    </row>
    <row r="1004" spans="1:4" x14ac:dyDescent="0.25">
      <c r="A1004" s="80">
        <v>1979</v>
      </c>
      <c r="B1004" s="79" t="s">
        <v>714</v>
      </c>
      <c r="C1004" s="69">
        <v>4.4999999999999998E-2</v>
      </c>
      <c r="D1004" s="79" t="s">
        <v>715</v>
      </c>
    </row>
    <row r="1005" spans="1:4" x14ac:dyDescent="0.25">
      <c r="A1005" s="80">
        <v>1979</v>
      </c>
      <c r="B1005" s="79" t="s">
        <v>593</v>
      </c>
      <c r="C1005" s="69">
        <v>1.325</v>
      </c>
      <c r="D1005" s="79" t="s">
        <v>717</v>
      </c>
    </row>
    <row r="1006" spans="1:4" x14ac:dyDescent="0.25">
      <c r="A1006" s="80">
        <v>1979</v>
      </c>
      <c r="B1006" s="79" t="s">
        <v>718</v>
      </c>
      <c r="C1006" s="65">
        <v>0.15</v>
      </c>
      <c r="D1006" s="79" t="s">
        <v>719</v>
      </c>
    </row>
    <row r="1007" spans="1:4" x14ac:dyDescent="0.25">
      <c r="A1007" s="80">
        <v>1979</v>
      </c>
      <c r="B1007" s="79" t="s">
        <v>27</v>
      </c>
      <c r="C1007" s="70">
        <v>6.5000000000000002E-2</v>
      </c>
      <c r="D1007" s="79" t="s">
        <v>724</v>
      </c>
    </row>
    <row r="1008" spans="1:4" x14ac:dyDescent="0.25">
      <c r="A1008" s="80">
        <v>1979</v>
      </c>
      <c r="B1008" s="79" t="s">
        <v>9</v>
      </c>
      <c r="C1008" s="84">
        <v>0.45</v>
      </c>
      <c r="D1008" s="79" t="s">
        <v>725</v>
      </c>
    </row>
    <row r="1009" spans="1:4" x14ac:dyDescent="0.25">
      <c r="A1009" s="80">
        <v>1979</v>
      </c>
      <c r="B1009" s="79" t="s">
        <v>6</v>
      </c>
      <c r="C1009" s="84">
        <v>0.1981</v>
      </c>
      <c r="D1009" s="79" t="s">
        <v>728</v>
      </c>
    </row>
    <row r="1010" spans="1:4" x14ac:dyDescent="0.25">
      <c r="A1010" s="80">
        <v>1980</v>
      </c>
      <c r="B1010" s="79" t="s">
        <v>92</v>
      </c>
      <c r="C1010" s="64">
        <v>25</v>
      </c>
      <c r="D1010" s="79" t="s">
        <v>675</v>
      </c>
    </row>
    <row r="1011" spans="1:4" x14ac:dyDescent="0.25">
      <c r="A1011" s="80">
        <v>1980</v>
      </c>
      <c r="B1011" s="79" t="s">
        <v>90</v>
      </c>
      <c r="C1011" s="65">
        <v>0.02</v>
      </c>
      <c r="D1011" s="79" t="s">
        <v>676</v>
      </c>
    </row>
    <row r="1012" spans="1:4" x14ac:dyDescent="0.25">
      <c r="A1012" s="80">
        <v>1980</v>
      </c>
      <c r="B1012" s="79" t="s">
        <v>677</v>
      </c>
      <c r="C1012" s="71">
        <v>4.4000000000000003E-3</v>
      </c>
      <c r="D1012" s="79" t="s">
        <v>678</v>
      </c>
    </row>
    <row r="1013" spans="1:4" x14ac:dyDescent="0.25">
      <c r="A1013" s="80">
        <v>1980</v>
      </c>
      <c r="B1013" s="79" t="s">
        <v>679</v>
      </c>
      <c r="C1013" s="71">
        <v>4.4000000000000003E-3</v>
      </c>
      <c r="D1013" s="79" t="s">
        <v>680</v>
      </c>
    </row>
    <row r="1014" spans="1:4" x14ac:dyDescent="0.25">
      <c r="A1014" s="80">
        <v>1980</v>
      </c>
      <c r="B1014" s="79" t="s">
        <v>681</v>
      </c>
      <c r="C1014" s="70">
        <v>0.01</v>
      </c>
      <c r="D1014" s="79" t="s">
        <v>678</v>
      </c>
    </row>
    <row r="1015" spans="1:4" x14ac:dyDescent="0.25">
      <c r="A1015" s="80">
        <v>1980</v>
      </c>
      <c r="B1015" s="79" t="s">
        <v>682</v>
      </c>
      <c r="C1015" s="71">
        <v>4.4000000000000003E-3</v>
      </c>
      <c r="D1015" s="79" t="s">
        <v>678</v>
      </c>
    </row>
    <row r="1016" spans="1:4" x14ac:dyDescent="0.25">
      <c r="A1016" s="80">
        <v>1980</v>
      </c>
      <c r="B1016" s="79" t="s">
        <v>123</v>
      </c>
      <c r="C1016" s="65">
        <v>1.5</v>
      </c>
      <c r="D1016" s="79" t="s">
        <v>683</v>
      </c>
    </row>
    <row r="1017" spans="1:4" x14ac:dyDescent="0.25">
      <c r="A1017" s="80">
        <v>1980</v>
      </c>
      <c r="B1017" s="79" t="s">
        <v>137</v>
      </c>
      <c r="C1017" s="65">
        <v>0.05</v>
      </c>
      <c r="D1017" s="79" t="s">
        <v>685</v>
      </c>
    </row>
    <row r="1018" spans="1:4" x14ac:dyDescent="0.25">
      <c r="A1018" s="80">
        <v>1980</v>
      </c>
      <c r="B1018" s="79" t="s">
        <v>8</v>
      </c>
      <c r="C1018" s="65">
        <v>0.16</v>
      </c>
      <c r="D1018" s="79" t="s">
        <v>689</v>
      </c>
    </row>
    <row r="1019" spans="1:4" x14ac:dyDescent="0.25">
      <c r="A1019" s="80">
        <v>1980</v>
      </c>
      <c r="B1019" s="79" t="s">
        <v>53</v>
      </c>
      <c r="C1019" s="65">
        <v>0.5</v>
      </c>
      <c r="D1019" s="79" t="s">
        <v>691</v>
      </c>
    </row>
    <row r="1020" spans="1:4" x14ac:dyDescent="0.25">
      <c r="A1020" s="80">
        <v>1980</v>
      </c>
      <c r="B1020" s="79" t="s">
        <v>52</v>
      </c>
      <c r="C1020" s="79"/>
      <c r="D1020" s="79"/>
    </row>
    <row r="1021" spans="1:4" x14ac:dyDescent="0.25">
      <c r="A1021" s="80">
        <v>1980</v>
      </c>
      <c r="B1021" s="79" t="s">
        <v>21</v>
      </c>
      <c r="C1021" s="83">
        <v>0.02</v>
      </c>
      <c r="D1021" s="79" t="s">
        <v>695</v>
      </c>
    </row>
    <row r="1022" spans="1:4" x14ac:dyDescent="0.25">
      <c r="A1022" s="80">
        <v>1980</v>
      </c>
      <c r="B1022" s="79" t="s">
        <v>28</v>
      </c>
      <c r="C1022" s="83">
        <v>0.12</v>
      </c>
      <c r="D1022" s="79" t="s">
        <v>697</v>
      </c>
    </row>
    <row r="1023" spans="1:4" x14ac:dyDescent="0.25">
      <c r="A1023" s="80">
        <v>1980</v>
      </c>
      <c r="B1023" s="79" t="s">
        <v>20</v>
      </c>
      <c r="C1023" s="85">
        <v>1.4999999999999999E-4</v>
      </c>
      <c r="D1023" s="79" t="s">
        <v>698</v>
      </c>
    </row>
    <row r="1024" spans="1:4" x14ac:dyDescent="0.25">
      <c r="A1024" s="80">
        <v>1980</v>
      </c>
      <c r="B1024" s="79" t="s">
        <v>3</v>
      </c>
      <c r="C1024" s="67">
        <v>0.12</v>
      </c>
      <c r="D1024" s="79" t="s">
        <v>676</v>
      </c>
    </row>
    <row r="1025" spans="1:4" x14ac:dyDescent="0.25">
      <c r="A1025" s="80">
        <v>1980</v>
      </c>
      <c r="B1025" s="79" t="s">
        <v>365</v>
      </c>
      <c r="C1025" s="70">
        <v>2.1999999999999999E-2</v>
      </c>
      <c r="D1025" s="79" t="s">
        <v>703</v>
      </c>
    </row>
    <row r="1026" spans="1:4" x14ac:dyDescent="0.25">
      <c r="A1026" s="80">
        <v>1980</v>
      </c>
      <c r="B1026" s="79" t="s">
        <v>22</v>
      </c>
      <c r="C1026" s="81">
        <v>0.05</v>
      </c>
      <c r="D1026" s="79" t="s">
        <v>707</v>
      </c>
    </row>
    <row r="1027" spans="1:4" x14ac:dyDescent="0.25">
      <c r="A1027" s="80">
        <v>1980</v>
      </c>
      <c r="B1027" s="79" t="s">
        <v>51</v>
      </c>
      <c r="C1027" s="68">
        <v>3.2329799999999999E-2</v>
      </c>
      <c r="D1027" s="79" t="s">
        <v>731</v>
      </c>
    </row>
    <row r="1028" spans="1:4" x14ac:dyDescent="0.25">
      <c r="A1028" s="80">
        <v>1980</v>
      </c>
      <c r="B1028" s="79" t="s">
        <v>19</v>
      </c>
      <c r="C1028" s="82">
        <v>3.5999999999999997E-2</v>
      </c>
      <c r="D1028" s="79" t="s">
        <v>709</v>
      </c>
    </row>
    <row r="1029" spans="1:4" x14ac:dyDescent="0.25">
      <c r="A1029" s="80">
        <v>1980</v>
      </c>
      <c r="B1029" s="79" t="s">
        <v>495</v>
      </c>
      <c r="C1029" s="69">
        <v>0.02</v>
      </c>
      <c r="D1029" s="79" t="s">
        <v>710</v>
      </c>
    </row>
    <row r="1030" spans="1:4" x14ac:dyDescent="0.25">
      <c r="A1030" s="80">
        <v>1980</v>
      </c>
      <c r="B1030" s="79" t="s">
        <v>31</v>
      </c>
      <c r="C1030" s="69">
        <v>0.01</v>
      </c>
      <c r="D1030" s="79" t="s">
        <v>711</v>
      </c>
    </row>
    <row r="1031" spans="1:4" x14ac:dyDescent="0.25">
      <c r="A1031" s="80">
        <v>1980</v>
      </c>
      <c r="B1031" s="79" t="s">
        <v>714</v>
      </c>
      <c r="C1031" s="69">
        <v>4.4999999999999998E-2</v>
      </c>
      <c r="D1031" s="79" t="s">
        <v>715</v>
      </c>
    </row>
    <row r="1032" spans="1:4" x14ac:dyDescent="0.25">
      <c r="A1032" s="80">
        <v>1980</v>
      </c>
      <c r="B1032" s="79" t="s">
        <v>593</v>
      </c>
      <c r="C1032" s="69">
        <v>1.325</v>
      </c>
      <c r="D1032" s="79" t="s">
        <v>717</v>
      </c>
    </row>
    <row r="1033" spans="1:4" x14ac:dyDescent="0.25">
      <c r="A1033" s="80">
        <v>1980</v>
      </c>
      <c r="B1033" s="79" t="s">
        <v>718</v>
      </c>
      <c r="C1033" s="65">
        <v>0.15</v>
      </c>
      <c r="D1033" s="79" t="s">
        <v>719</v>
      </c>
    </row>
    <row r="1034" spans="1:4" x14ac:dyDescent="0.25">
      <c r="A1034" s="80">
        <v>1980</v>
      </c>
      <c r="B1034" s="79" t="s">
        <v>27</v>
      </c>
      <c r="C1034" s="70">
        <v>6.5000000000000002E-2</v>
      </c>
      <c r="D1034" s="79" t="s">
        <v>724</v>
      </c>
    </row>
    <row r="1035" spans="1:4" x14ac:dyDescent="0.25">
      <c r="A1035" s="80">
        <v>1980</v>
      </c>
      <c r="B1035" s="79" t="s">
        <v>9</v>
      </c>
      <c r="C1035" s="84">
        <v>0.45</v>
      </c>
      <c r="D1035" s="79" t="s">
        <v>725</v>
      </c>
    </row>
    <row r="1036" spans="1:4" x14ac:dyDescent="0.25">
      <c r="A1036" s="80">
        <v>1980</v>
      </c>
      <c r="B1036" s="79" t="s">
        <v>6</v>
      </c>
      <c r="C1036" s="84">
        <v>0.1981</v>
      </c>
      <c r="D1036" s="79" t="s">
        <v>728</v>
      </c>
    </row>
    <row r="1037" spans="1:4" x14ac:dyDescent="0.25">
      <c r="A1037" s="80">
        <v>1981</v>
      </c>
      <c r="B1037" s="79" t="s">
        <v>92</v>
      </c>
      <c r="C1037" s="64">
        <v>25</v>
      </c>
      <c r="D1037" s="79" t="s">
        <v>675</v>
      </c>
    </row>
    <row r="1038" spans="1:4" x14ac:dyDescent="0.25">
      <c r="A1038" s="80">
        <v>1981</v>
      </c>
      <c r="B1038" s="79" t="s">
        <v>90</v>
      </c>
      <c r="C1038" s="65">
        <v>0.02</v>
      </c>
      <c r="D1038" s="79" t="s">
        <v>676</v>
      </c>
    </row>
    <row r="1039" spans="1:4" x14ac:dyDescent="0.25">
      <c r="A1039" s="80">
        <v>1981</v>
      </c>
      <c r="B1039" s="79" t="s">
        <v>677</v>
      </c>
      <c r="C1039" s="71">
        <v>4.4000000000000003E-3</v>
      </c>
      <c r="D1039" s="79" t="s">
        <v>678</v>
      </c>
    </row>
    <row r="1040" spans="1:4" x14ac:dyDescent="0.25">
      <c r="A1040" s="80">
        <v>1981</v>
      </c>
      <c r="B1040" s="79" t="s">
        <v>679</v>
      </c>
      <c r="C1040" s="71">
        <v>4.4000000000000003E-3</v>
      </c>
      <c r="D1040" s="79" t="s">
        <v>680</v>
      </c>
    </row>
    <row r="1041" spans="1:6" x14ac:dyDescent="0.25">
      <c r="A1041" s="80">
        <v>1981</v>
      </c>
      <c r="B1041" s="79" t="s">
        <v>681</v>
      </c>
      <c r="C1041" s="70">
        <v>0.01</v>
      </c>
      <c r="D1041" s="79" t="s">
        <v>678</v>
      </c>
    </row>
    <row r="1042" spans="1:6" x14ac:dyDescent="0.25">
      <c r="A1042" s="80">
        <v>1981</v>
      </c>
      <c r="B1042" s="79" t="s">
        <v>682</v>
      </c>
      <c r="C1042" s="71">
        <v>4.4000000000000003E-3</v>
      </c>
      <c r="D1042" s="79" t="s">
        <v>678</v>
      </c>
    </row>
    <row r="1043" spans="1:6" x14ac:dyDescent="0.25">
      <c r="A1043" s="80">
        <v>1981</v>
      </c>
      <c r="B1043" s="79" t="s">
        <v>123</v>
      </c>
      <c r="C1043" s="65">
        <v>2.6</v>
      </c>
      <c r="D1043" s="79" t="s">
        <v>683</v>
      </c>
    </row>
    <row r="1044" spans="1:6" x14ac:dyDescent="0.25">
      <c r="A1044" s="80">
        <v>1981</v>
      </c>
      <c r="B1044" s="79" t="s">
        <v>137</v>
      </c>
      <c r="C1044" s="65">
        <v>0.05</v>
      </c>
      <c r="D1044" s="79" t="s">
        <v>685</v>
      </c>
    </row>
    <row r="1045" spans="1:6" x14ac:dyDescent="0.25">
      <c r="A1045" s="80">
        <v>1981</v>
      </c>
      <c r="B1045" s="79" t="s">
        <v>8</v>
      </c>
      <c r="C1045" s="65">
        <v>0.2</v>
      </c>
      <c r="D1045" s="79" t="s">
        <v>689</v>
      </c>
    </row>
    <row r="1046" spans="1:6" x14ac:dyDescent="0.25">
      <c r="A1046" s="80">
        <v>1981</v>
      </c>
      <c r="B1046" s="79" t="s">
        <v>53</v>
      </c>
      <c r="C1046" s="65">
        <v>0.5</v>
      </c>
      <c r="D1046" s="79" t="s">
        <v>691</v>
      </c>
    </row>
    <row r="1047" spans="1:6" x14ac:dyDescent="0.25">
      <c r="A1047" s="80">
        <v>1981</v>
      </c>
      <c r="B1047" s="79" t="s">
        <v>260</v>
      </c>
      <c r="C1047" s="69">
        <v>0.05</v>
      </c>
      <c r="D1047" s="79" t="s">
        <v>693</v>
      </c>
    </row>
    <row r="1048" spans="1:6" x14ac:dyDescent="0.25">
      <c r="A1048" s="80">
        <v>1981</v>
      </c>
      <c r="B1048" s="79" t="s">
        <v>52</v>
      </c>
      <c r="C1048" s="79"/>
      <c r="D1048" s="79"/>
    </row>
    <row r="1049" spans="1:6" x14ac:dyDescent="0.25">
      <c r="A1049" s="80">
        <v>1981</v>
      </c>
      <c r="B1049" s="79" t="s">
        <v>21</v>
      </c>
      <c r="C1049" s="83">
        <v>0.02</v>
      </c>
      <c r="D1049" s="79" t="s">
        <v>695</v>
      </c>
    </row>
    <row r="1050" spans="1:6" x14ac:dyDescent="0.25">
      <c r="A1050" s="80">
        <v>1981</v>
      </c>
      <c r="B1050" s="79" t="s">
        <v>28</v>
      </c>
      <c r="C1050" s="83">
        <v>0.12</v>
      </c>
      <c r="D1050" s="79" t="s">
        <v>697</v>
      </c>
      <c r="F1050" s="55"/>
    </row>
    <row r="1051" spans="1:6" x14ac:dyDescent="0.25">
      <c r="A1051" s="80">
        <v>1981</v>
      </c>
      <c r="B1051" s="79" t="s">
        <v>20</v>
      </c>
      <c r="C1051" s="85">
        <v>1.4999999999999999E-4</v>
      </c>
      <c r="D1051" s="79" t="s">
        <v>698</v>
      </c>
    </row>
    <row r="1052" spans="1:6" x14ac:dyDescent="0.25">
      <c r="A1052" s="80">
        <v>1981</v>
      </c>
      <c r="B1052" s="79" t="s">
        <v>3</v>
      </c>
      <c r="C1052" s="67">
        <v>0.13500000000000001</v>
      </c>
      <c r="D1052" s="79" t="s">
        <v>676</v>
      </c>
    </row>
    <row r="1053" spans="1:6" x14ac:dyDescent="0.25">
      <c r="A1053" s="80">
        <v>1981</v>
      </c>
      <c r="B1053" s="79" t="s">
        <v>365</v>
      </c>
      <c r="C1053" s="70">
        <v>2.1999999999999999E-2</v>
      </c>
      <c r="D1053" s="79" t="s">
        <v>703</v>
      </c>
    </row>
    <row r="1054" spans="1:6" x14ac:dyDescent="0.25">
      <c r="A1054" s="80">
        <v>1981</v>
      </c>
      <c r="B1054" s="79" t="s">
        <v>22</v>
      </c>
      <c r="C1054" s="81">
        <v>0.05</v>
      </c>
      <c r="D1054" s="79" t="s">
        <v>707</v>
      </c>
    </row>
    <row r="1055" spans="1:6" x14ac:dyDescent="0.25">
      <c r="A1055" s="80">
        <v>1981</v>
      </c>
      <c r="B1055" s="79" t="s">
        <v>51</v>
      </c>
      <c r="C1055" s="68">
        <v>2.90137E-2</v>
      </c>
      <c r="D1055" s="79" t="s">
        <v>731</v>
      </c>
    </row>
    <row r="1056" spans="1:6" x14ac:dyDescent="0.25">
      <c r="A1056" s="80">
        <v>1981</v>
      </c>
      <c r="B1056" s="79" t="s">
        <v>19</v>
      </c>
      <c r="C1056" s="82">
        <v>3.5999999999999997E-2</v>
      </c>
      <c r="D1056" s="79" t="s">
        <v>709</v>
      </c>
    </row>
    <row r="1057" spans="1:4" x14ac:dyDescent="0.25">
      <c r="A1057" s="80">
        <v>1981</v>
      </c>
      <c r="B1057" s="79" t="s">
        <v>495</v>
      </c>
      <c r="C1057" s="69">
        <v>0.02</v>
      </c>
      <c r="D1057" s="79" t="s">
        <v>710</v>
      </c>
    </row>
    <row r="1058" spans="1:4" x14ac:dyDescent="0.25">
      <c r="A1058" s="80">
        <v>1981</v>
      </c>
      <c r="B1058" s="79" t="s">
        <v>31</v>
      </c>
      <c r="C1058" s="69">
        <v>0.01</v>
      </c>
      <c r="D1058" s="79" t="s">
        <v>711</v>
      </c>
    </row>
    <row r="1059" spans="1:4" x14ac:dyDescent="0.25">
      <c r="A1059" s="80">
        <v>1981</v>
      </c>
      <c r="B1059" s="79" t="s">
        <v>714</v>
      </c>
      <c r="C1059" s="69">
        <v>5.5E-2</v>
      </c>
      <c r="D1059" s="79" t="s">
        <v>715</v>
      </c>
    </row>
    <row r="1060" spans="1:4" x14ac:dyDescent="0.25">
      <c r="A1060" s="80">
        <v>1981</v>
      </c>
      <c r="B1060" s="79" t="s">
        <v>593</v>
      </c>
      <c r="C1060" s="69">
        <v>1.72</v>
      </c>
      <c r="D1060" s="79" t="s">
        <v>717</v>
      </c>
    </row>
    <row r="1061" spans="1:4" x14ac:dyDescent="0.25">
      <c r="A1061" s="80">
        <v>1981</v>
      </c>
      <c r="B1061" s="79" t="s">
        <v>718</v>
      </c>
      <c r="C1061" s="65">
        <v>0.15</v>
      </c>
      <c r="D1061" s="79" t="s">
        <v>719</v>
      </c>
    </row>
    <row r="1062" spans="1:4" x14ac:dyDescent="0.25">
      <c r="A1062" s="80">
        <v>1981</v>
      </c>
      <c r="B1062" s="79" t="s">
        <v>27</v>
      </c>
      <c r="C1062" s="70">
        <v>6.5000000000000002E-2</v>
      </c>
      <c r="D1062" s="79" t="s">
        <v>724</v>
      </c>
    </row>
    <row r="1063" spans="1:4" x14ac:dyDescent="0.25">
      <c r="A1063" s="80">
        <v>1981</v>
      </c>
      <c r="B1063" s="79" t="s">
        <v>9</v>
      </c>
      <c r="C1063" s="84">
        <v>0.45</v>
      </c>
      <c r="D1063" s="79" t="s">
        <v>725</v>
      </c>
    </row>
    <row r="1064" spans="1:4" x14ac:dyDescent="0.25">
      <c r="A1064" s="80">
        <v>1981</v>
      </c>
      <c r="B1064" s="79" t="s">
        <v>6</v>
      </c>
      <c r="C1064" s="84">
        <v>0.20250000000000001</v>
      </c>
      <c r="D1064" s="79" t="s">
        <v>728</v>
      </c>
    </row>
    <row r="1065" spans="1:4" x14ac:dyDescent="0.25">
      <c r="A1065" s="80">
        <v>1982</v>
      </c>
      <c r="B1065" s="79" t="s">
        <v>92</v>
      </c>
      <c r="C1065" s="64">
        <v>25</v>
      </c>
      <c r="D1065" s="79" t="s">
        <v>675</v>
      </c>
    </row>
    <row r="1066" spans="1:4" x14ac:dyDescent="0.25">
      <c r="A1066" s="80">
        <v>1982</v>
      </c>
      <c r="B1066" s="79" t="s">
        <v>90</v>
      </c>
      <c r="C1066" s="65">
        <v>0.05</v>
      </c>
      <c r="D1066" s="79" t="s">
        <v>676</v>
      </c>
    </row>
    <row r="1067" spans="1:4" x14ac:dyDescent="0.25">
      <c r="A1067" s="80">
        <v>1982</v>
      </c>
      <c r="B1067" s="79" t="s">
        <v>677</v>
      </c>
      <c r="C1067" s="71">
        <v>5.8100000000000001E-3</v>
      </c>
      <c r="D1067" s="79" t="s">
        <v>678</v>
      </c>
    </row>
    <row r="1068" spans="1:4" x14ac:dyDescent="0.25">
      <c r="A1068" s="80">
        <v>1982</v>
      </c>
      <c r="B1068" s="79" t="s">
        <v>679</v>
      </c>
      <c r="C1068" s="71">
        <v>5.8100000000000001E-3</v>
      </c>
      <c r="D1068" s="79" t="s">
        <v>680</v>
      </c>
    </row>
    <row r="1069" spans="1:4" x14ac:dyDescent="0.25">
      <c r="A1069" s="80">
        <v>1982</v>
      </c>
      <c r="B1069" s="79" t="s">
        <v>681</v>
      </c>
      <c r="C1069" s="70">
        <v>1.0699999999999999E-2</v>
      </c>
      <c r="D1069" s="79" t="s">
        <v>678</v>
      </c>
    </row>
    <row r="1070" spans="1:4" x14ac:dyDescent="0.25">
      <c r="A1070" s="80">
        <v>1982</v>
      </c>
      <c r="B1070" s="79" t="s">
        <v>682</v>
      </c>
      <c r="C1070" s="71">
        <v>5.8100000000000001E-3</v>
      </c>
      <c r="D1070" s="79" t="s">
        <v>678</v>
      </c>
    </row>
    <row r="1071" spans="1:4" x14ac:dyDescent="0.25">
      <c r="A1071" s="80">
        <v>1982</v>
      </c>
      <c r="B1071" s="79" t="s">
        <v>123</v>
      </c>
      <c r="C1071" s="65">
        <v>2.782</v>
      </c>
      <c r="D1071" s="79" t="s">
        <v>683</v>
      </c>
    </row>
    <row r="1072" spans="1:4" x14ac:dyDescent="0.25">
      <c r="A1072" s="80">
        <v>1982</v>
      </c>
      <c r="B1072" s="79" t="s">
        <v>137</v>
      </c>
      <c r="C1072" s="65">
        <v>0.05</v>
      </c>
      <c r="D1072" s="79" t="s">
        <v>685</v>
      </c>
    </row>
    <row r="1073" spans="1:6" x14ac:dyDescent="0.25">
      <c r="A1073" s="80">
        <v>1982</v>
      </c>
      <c r="B1073" s="79" t="s">
        <v>8</v>
      </c>
      <c r="C1073" s="65">
        <v>0.23</v>
      </c>
      <c r="D1073" s="79" t="s">
        <v>689</v>
      </c>
    </row>
    <row r="1074" spans="1:6" x14ac:dyDescent="0.25">
      <c r="A1074" s="80">
        <v>1982</v>
      </c>
      <c r="B1074" s="79" t="s">
        <v>236</v>
      </c>
      <c r="C1074" s="64">
        <v>0.03</v>
      </c>
      <c r="D1074" s="79" t="s">
        <v>690</v>
      </c>
    </row>
    <row r="1075" spans="1:6" x14ac:dyDescent="0.25">
      <c r="A1075" s="80">
        <v>1982</v>
      </c>
      <c r="B1075" s="79" t="s">
        <v>53</v>
      </c>
      <c r="C1075" s="65">
        <v>0.53500000000000003</v>
      </c>
      <c r="D1075" s="79" t="s">
        <v>691</v>
      </c>
    </row>
    <row r="1076" spans="1:6" x14ac:dyDescent="0.25">
      <c r="A1076" s="80">
        <v>1982</v>
      </c>
      <c r="B1076" s="79" t="s">
        <v>260</v>
      </c>
      <c r="C1076" s="69">
        <v>5.3500000000000006E-2</v>
      </c>
      <c r="D1076" s="79" t="s">
        <v>693</v>
      </c>
    </row>
    <row r="1077" spans="1:6" x14ac:dyDescent="0.25">
      <c r="A1077" s="80">
        <v>1982</v>
      </c>
      <c r="B1077" s="79" t="s">
        <v>52</v>
      </c>
      <c r="C1077" s="79"/>
      <c r="D1077" s="79"/>
    </row>
    <row r="1078" spans="1:6" x14ac:dyDescent="0.25">
      <c r="A1078" s="80">
        <v>1982</v>
      </c>
      <c r="B1078" s="79" t="s">
        <v>21</v>
      </c>
      <c r="C1078" s="83">
        <v>2.2464000000000001E-2</v>
      </c>
      <c r="D1078" s="79" t="s">
        <v>695</v>
      </c>
      <c r="F1078" s="55"/>
    </row>
    <row r="1079" spans="1:6" x14ac:dyDescent="0.25">
      <c r="A1079" s="80">
        <v>1982</v>
      </c>
      <c r="B1079" s="79" t="s">
        <v>28</v>
      </c>
      <c r="C1079" s="83">
        <v>0.12839999999999999</v>
      </c>
      <c r="D1079" s="79" t="s">
        <v>697</v>
      </c>
    </row>
    <row r="1080" spans="1:6" x14ac:dyDescent="0.25">
      <c r="A1080" s="80">
        <v>1982</v>
      </c>
      <c r="B1080" s="79" t="s">
        <v>20</v>
      </c>
      <c r="C1080" s="85">
        <v>1.4999999999999999E-4</v>
      </c>
      <c r="D1080" s="79" t="s">
        <v>698</v>
      </c>
    </row>
    <row r="1081" spans="1:6" x14ac:dyDescent="0.25">
      <c r="A1081" s="80">
        <v>1982</v>
      </c>
      <c r="B1081" s="79" t="s">
        <v>3</v>
      </c>
      <c r="C1081" s="67">
        <v>0.12</v>
      </c>
      <c r="D1081" s="79" t="s">
        <v>676</v>
      </c>
    </row>
    <row r="1082" spans="1:6" x14ac:dyDescent="0.25">
      <c r="A1082" s="80">
        <v>1982</v>
      </c>
      <c r="B1082" s="79" t="s">
        <v>365</v>
      </c>
      <c r="C1082" s="70">
        <v>2.3539999999999998E-2</v>
      </c>
      <c r="D1082" s="79" t="s">
        <v>703</v>
      </c>
    </row>
    <row r="1083" spans="1:6" x14ac:dyDescent="0.25">
      <c r="A1083" s="80">
        <v>1982</v>
      </c>
      <c r="B1083" s="79" t="s">
        <v>22</v>
      </c>
      <c r="C1083" s="81">
        <v>0.05</v>
      </c>
      <c r="D1083" s="79" t="s">
        <v>707</v>
      </c>
    </row>
    <row r="1084" spans="1:6" x14ac:dyDescent="0.25">
      <c r="A1084" s="80">
        <v>1982</v>
      </c>
      <c r="B1084" s="79" t="s">
        <v>51</v>
      </c>
      <c r="C1084" s="68">
        <v>2.8041099999999999E-2</v>
      </c>
      <c r="D1084" s="79" t="s">
        <v>731</v>
      </c>
    </row>
    <row r="1085" spans="1:6" x14ac:dyDescent="0.25">
      <c r="A1085" s="80">
        <v>1982</v>
      </c>
      <c r="B1085" s="79" t="s">
        <v>19</v>
      </c>
      <c r="C1085" s="81">
        <v>3.8519999999999999E-2</v>
      </c>
      <c r="D1085" s="79" t="s">
        <v>709</v>
      </c>
    </row>
    <row r="1086" spans="1:6" x14ac:dyDescent="0.25">
      <c r="A1086" s="80">
        <v>1982</v>
      </c>
      <c r="B1086" s="79" t="s">
        <v>495</v>
      </c>
      <c r="C1086" s="69">
        <v>2.1400000000000002E-2</v>
      </c>
      <c r="D1086" s="79" t="s">
        <v>710</v>
      </c>
    </row>
    <row r="1087" spans="1:6" x14ac:dyDescent="0.25">
      <c r="A1087" s="80">
        <v>1982</v>
      </c>
      <c r="B1087" s="79" t="s">
        <v>31</v>
      </c>
      <c r="C1087" s="69">
        <v>1.04E-2</v>
      </c>
      <c r="D1087" s="79" t="s">
        <v>711</v>
      </c>
    </row>
    <row r="1088" spans="1:6" x14ac:dyDescent="0.25">
      <c r="A1088" s="80">
        <v>1982</v>
      </c>
      <c r="B1088" s="79" t="s">
        <v>714</v>
      </c>
      <c r="C1088" s="69">
        <v>5.3999999999999999E-2</v>
      </c>
      <c r="D1088" s="79" t="s">
        <v>715</v>
      </c>
    </row>
    <row r="1089" spans="1:4" x14ac:dyDescent="0.25">
      <c r="A1089" s="80">
        <v>1982</v>
      </c>
      <c r="B1089" s="79" t="s">
        <v>593</v>
      </c>
      <c r="C1089" s="69">
        <v>1.9608000000000001</v>
      </c>
      <c r="D1089" s="79" t="s">
        <v>717</v>
      </c>
    </row>
    <row r="1090" spans="1:4" x14ac:dyDescent="0.25">
      <c r="A1090" s="80">
        <v>1982</v>
      </c>
      <c r="B1090" s="79" t="s">
        <v>718</v>
      </c>
      <c r="C1090" s="65">
        <v>0.17100000000000001</v>
      </c>
      <c r="D1090" s="79" t="s">
        <v>719</v>
      </c>
    </row>
    <row r="1091" spans="1:4" x14ac:dyDescent="0.25">
      <c r="A1091" s="80">
        <v>1982</v>
      </c>
      <c r="B1091" s="79" t="s">
        <v>27</v>
      </c>
      <c r="C1091" s="70">
        <v>6.5000000000000002E-2</v>
      </c>
      <c r="D1091" s="79" t="s">
        <v>724</v>
      </c>
    </row>
    <row r="1092" spans="1:4" x14ac:dyDescent="0.25">
      <c r="A1092" s="80">
        <v>1982</v>
      </c>
      <c r="B1092" s="79" t="s">
        <v>9</v>
      </c>
      <c r="C1092" s="84">
        <v>0.48149999999999998</v>
      </c>
      <c r="D1092" s="79" t="s">
        <v>725</v>
      </c>
    </row>
    <row r="1093" spans="1:4" x14ac:dyDescent="0.25">
      <c r="A1093" s="80">
        <v>1982</v>
      </c>
      <c r="B1093" s="79" t="s">
        <v>6</v>
      </c>
      <c r="C1093" s="84">
        <v>0.2167</v>
      </c>
      <c r="D1093" s="79" t="s">
        <v>728</v>
      </c>
    </row>
    <row r="1094" spans="1:4" x14ac:dyDescent="0.25">
      <c r="A1094" s="80">
        <v>1983</v>
      </c>
      <c r="B1094" s="79" t="s">
        <v>92</v>
      </c>
      <c r="C1094" s="64">
        <v>125</v>
      </c>
      <c r="D1094" s="79" t="s">
        <v>675</v>
      </c>
    </row>
    <row r="1095" spans="1:4" x14ac:dyDescent="0.25">
      <c r="A1095" s="80">
        <v>1983</v>
      </c>
      <c r="B1095" s="79" t="s">
        <v>90</v>
      </c>
      <c r="C1095" s="65">
        <v>0.05</v>
      </c>
      <c r="D1095" s="79" t="s">
        <v>676</v>
      </c>
    </row>
    <row r="1096" spans="1:4" x14ac:dyDescent="0.25">
      <c r="A1096" s="80">
        <v>1983</v>
      </c>
      <c r="B1096" s="79" t="s">
        <v>677</v>
      </c>
      <c r="C1096" s="71">
        <v>4.8399999999999997E-3</v>
      </c>
      <c r="D1096" s="79" t="s">
        <v>678</v>
      </c>
    </row>
    <row r="1097" spans="1:4" x14ac:dyDescent="0.25">
      <c r="A1097" s="80">
        <v>1983</v>
      </c>
      <c r="B1097" s="79" t="s">
        <v>679</v>
      </c>
      <c r="C1097" s="71">
        <v>4.7099999999999998E-3</v>
      </c>
      <c r="D1097" s="79" t="s">
        <v>680</v>
      </c>
    </row>
    <row r="1098" spans="1:4" x14ac:dyDescent="0.25">
      <c r="A1098" s="80">
        <v>1983</v>
      </c>
      <c r="B1098" s="79" t="s">
        <v>681</v>
      </c>
      <c r="C1098" s="70">
        <v>1.4999999999999999E-2</v>
      </c>
      <c r="D1098" s="79" t="s">
        <v>678</v>
      </c>
    </row>
    <row r="1099" spans="1:4" x14ac:dyDescent="0.25">
      <c r="A1099" s="80">
        <v>1983</v>
      </c>
      <c r="B1099" s="79" t="s">
        <v>682</v>
      </c>
      <c r="C1099" s="71">
        <v>4.8399999999999997E-3</v>
      </c>
      <c r="D1099" s="79" t="s">
        <v>678</v>
      </c>
    </row>
    <row r="1100" spans="1:4" x14ac:dyDescent="0.25">
      <c r="A1100" s="80">
        <v>1983</v>
      </c>
      <c r="B1100" s="79" t="s">
        <v>123</v>
      </c>
      <c r="C1100" s="65">
        <v>2.782</v>
      </c>
      <c r="D1100" s="79" t="s">
        <v>683</v>
      </c>
    </row>
    <row r="1101" spans="1:4" x14ac:dyDescent="0.25">
      <c r="A1101" s="80">
        <v>1983</v>
      </c>
      <c r="B1101" s="79" t="s">
        <v>137</v>
      </c>
      <c r="C1101" s="65">
        <v>0.05</v>
      </c>
      <c r="D1101" s="79" t="s">
        <v>685</v>
      </c>
    </row>
    <row r="1102" spans="1:4" x14ac:dyDescent="0.25">
      <c r="A1102" s="80">
        <v>1983</v>
      </c>
      <c r="B1102" s="79" t="s">
        <v>8</v>
      </c>
      <c r="C1102" s="65">
        <v>0.23</v>
      </c>
      <c r="D1102" s="79" t="s">
        <v>689</v>
      </c>
    </row>
    <row r="1103" spans="1:4" x14ac:dyDescent="0.25">
      <c r="A1103" s="80">
        <v>1983</v>
      </c>
      <c r="B1103" s="79" t="s">
        <v>236</v>
      </c>
      <c r="C1103" s="64">
        <v>0.05</v>
      </c>
      <c r="D1103" s="79" t="s">
        <v>690</v>
      </c>
    </row>
    <row r="1104" spans="1:4" x14ac:dyDescent="0.25">
      <c r="A1104" s="80">
        <v>1983</v>
      </c>
      <c r="B1104" s="79" t="s">
        <v>53</v>
      </c>
      <c r="C1104" s="65">
        <v>0.53500000000000003</v>
      </c>
      <c r="D1104" s="79" t="s">
        <v>691</v>
      </c>
    </row>
    <row r="1105" spans="1:6" x14ac:dyDescent="0.25">
      <c r="A1105" s="80">
        <v>1983</v>
      </c>
      <c r="B1105" s="79" t="s">
        <v>30</v>
      </c>
      <c r="C1105" s="65">
        <v>0.16800000000000001</v>
      </c>
      <c r="D1105" s="79" t="s">
        <v>692</v>
      </c>
    </row>
    <row r="1106" spans="1:6" x14ac:dyDescent="0.25">
      <c r="A1106" s="80">
        <v>1983</v>
      </c>
      <c r="B1106" s="79" t="s">
        <v>260</v>
      </c>
      <c r="C1106" s="69">
        <v>5.3500000000000006E-2</v>
      </c>
      <c r="D1106" s="79" t="s">
        <v>693</v>
      </c>
    </row>
    <row r="1107" spans="1:6" x14ac:dyDescent="0.25">
      <c r="A1107" s="80">
        <v>1983</v>
      </c>
      <c r="B1107" s="79" t="s">
        <v>21</v>
      </c>
      <c r="C1107" s="83">
        <v>2.2464000000000001E-2</v>
      </c>
      <c r="D1107" s="79" t="s">
        <v>695</v>
      </c>
    </row>
    <row r="1108" spans="1:6" x14ac:dyDescent="0.25">
      <c r="A1108" s="80">
        <v>1983</v>
      </c>
      <c r="B1108" s="79" t="s">
        <v>28</v>
      </c>
      <c r="C1108" s="83">
        <v>0.12839999999999999</v>
      </c>
      <c r="D1108" s="79" t="s">
        <v>697</v>
      </c>
      <c r="F1108" s="55"/>
    </row>
    <row r="1109" spans="1:6" x14ac:dyDescent="0.25">
      <c r="A1109" s="80">
        <v>1983</v>
      </c>
      <c r="B1109" s="79" t="s">
        <v>20</v>
      </c>
      <c r="C1109" s="85">
        <v>1.4999999999999999E-4</v>
      </c>
      <c r="D1109" s="79" t="s">
        <v>698</v>
      </c>
    </row>
    <row r="1110" spans="1:6" x14ac:dyDescent="0.25">
      <c r="A1110" s="80">
        <v>1983</v>
      </c>
      <c r="B1110" s="79" t="s">
        <v>3</v>
      </c>
      <c r="C1110" s="67">
        <v>0.16</v>
      </c>
      <c r="D1110" s="79" t="s">
        <v>676</v>
      </c>
    </row>
    <row r="1111" spans="1:6" x14ac:dyDescent="0.25">
      <c r="A1111" s="80">
        <v>1983</v>
      </c>
      <c r="B1111" s="79" t="s">
        <v>365</v>
      </c>
      <c r="C1111" s="70">
        <v>2.3539999999999998E-2</v>
      </c>
      <c r="D1111" s="79" t="s">
        <v>703</v>
      </c>
    </row>
    <row r="1112" spans="1:6" x14ac:dyDescent="0.25">
      <c r="A1112" s="80">
        <v>1983</v>
      </c>
      <c r="B1112" s="79" t="s">
        <v>22</v>
      </c>
      <c r="C1112" s="81">
        <v>0.05</v>
      </c>
      <c r="D1112" s="79" t="s">
        <v>707</v>
      </c>
    </row>
    <row r="1113" spans="1:6" x14ac:dyDescent="0.25">
      <c r="A1113" s="80">
        <v>1983</v>
      </c>
      <c r="B1113" s="79" t="s">
        <v>51</v>
      </c>
      <c r="C1113" s="68">
        <v>2.809E-2</v>
      </c>
      <c r="D1113" s="79" t="s">
        <v>731</v>
      </c>
    </row>
    <row r="1114" spans="1:6" x14ac:dyDescent="0.25">
      <c r="A1114" s="80">
        <v>1983</v>
      </c>
      <c r="B1114" s="79" t="s">
        <v>19</v>
      </c>
      <c r="C1114" s="81">
        <v>3.8519999999999999E-2</v>
      </c>
      <c r="D1114" s="79" t="s">
        <v>709</v>
      </c>
    </row>
    <row r="1115" spans="1:6" x14ac:dyDescent="0.25">
      <c r="A1115" s="80">
        <v>1983</v>
      </c>
      <c r="B1115" s="79" t="s">
        <v>495</v>
      </c>
      <c r="C1115" s="69">
        <v>2.1400000000000002E-2</v>
      </c>
      <c r="D1115" s="79" t="s">
        <v>710</v>
      </c>
    </row>
    <row r="1116" spans="1:6" x14ac:dyDescent="0.25">
      <c r="A1116" s="80">
        <v>1983</v>
      </c>
      <c r="B1116" s="79" t="s">
        <v>31</v>
      </c>
      <c r="C1116" s="69">
        <v>1.04E-2</v>
      </c>
      <c r="D1116" s="79" t="s">
        <v>711</v>
      </c>
    </row>
    <row r="1117" spans="1:6" x14ac:dyDescent="0.25">
      <c r="A1117" s="80">
        <v>1983</v>
      </c>
      <c r="B1117" s="79" t="s">
        <v>714</v>
      </c>
      <c r="C1117" s="69">
        <v>6.5000000000000002E-2</v>
      </c>
      <c r="D1117" s="79" t="s">
        <v>715</v>
      </c>
    </row>
    <row r="1118" spans="1:6" x14ac:dyDescent="0.25">
      <c r="A1118" s="80">
        <v>1983</v>
      </c>
      <c r="B1118" s="79" t="s">
        <v>593</v>
      </c>
      <c r="C1118" s="69">
        <v>1.9608000000000001</v>
      </c>
      <c r="D1118" s="79" t="s">
        <v>717</v>
      </c>
    </row>
    <row r="1119" spans="1:6" x14ac:dyDescent="0.25">
      <c r="A1119" s="80">
        <v>1983</v>
      </c>
      <c r="B1119" s="79" t="s">
        <v>718</v>
      </c>
      <c r="C1119" s="65">
        <v>0.17100000000000001</v>
      </c>
      <c r="D1119" s="79" t="s">
        <v>719</v>
      </c>
    </row>
    <row r="1120" spans="1:6" x14ac:dyDescent="0.25">
      <c r="A1120" s="80">
        <v>1983</v>
      </c>
      <c r="B1120" s="79" t="s">
        <v>27</v>
      </c>
      <c r="C1120" s="70">
        <v>6.5000000000000002E-2</v>
      </c>
      <c r="D1120" s="79" t="s">
        <v>724</v>
      </c>
    </row>
    <row r="1121" spans="1:4" x14ac:dyDescent="0.25">
      <c r="A1121" s="80">
        <v>1983</v>
      </c>
      <c r="B1121" s="79" t="s">
        <v>9</v>
      </c>
      <c r="C1121" s="84">
        <v>0.48149999999999998</v>
      </c>
      <c r="D1121" s="79" t="s">
        <v>725</v>
      </c>
    </row>
    <row r="1122" spans="1:4" x14ac:dyDescent="0.25">
      <c r="A1122" s="80">
        <v>1983</v>
      </c>
      <c r="B1122" s="79" t="s">
        <v>91</v>
      </c>
      <c r="C1122" s="86">
        <v>5.0000000000000001E-3</v>
      </c>
      <c r="D1122" s="79" t="s">
        <v>726</v>
      </c>
    </row>
    <row r="1123" spans="1:4" x14ac:dyDescent="0.25">
      <c r="A1123" s="80">
        <v>1983</v>
      </c>
      <c r="B1123" s="79" t="s">
        <v>6</v>
      </c>
      <c r="C1123" s="84">
        <v>0.2167</v>
      </c>
      <c r="D1123" s="79" t="s">
        <v>728</v>
      </c>
    </row>
    <row r="1124" spans="1:4" x14ac:dyDescent="0.25">
      <c r="A1124" s="80">
        <v>1984</v>
      </c>
      <c r="B1124" s="79" t="s">
        <v>92</v>
      </c>
      <c r="C1124" s="64">
        <v>125</v>
      </c>
      <c r="D1124" s="79" t="s">
        <v>675</v>
      </c>
    </row>
    <row r="1125" spans="1:4" x14ac:dyDescent="0.25">
      <c r="A1125" s="80">
        <v>1984</v>
      </c>
      <c r="B1125" s="79" t="s">
        <v>90</v>
      </c>
      <c r="C1125" s="65">
        <v>0.05</v>
      </c>
      <c r="D1125" s="79" t="s">
        <v>676</v>
      </c>
    </row>
    <row r="1126" spans="1:4" x14ac:dyDescent="0.25">
      <c r="A1126" s="80">
        <v>1984</v>
      </c>
      <c r="B1126" s="79" t="s">
        <v>677</v>
      </c>
      <c r="C1126" s="71">
        <v>4.8399999999999997E-3</v>
      </c>
      <c r="D1126" s="79" t="s">
        <v>678</v>
      </c>
    </row>
    <row r="1127" spans="1:4" x14ac:dyDescent="0.25">
      <c r="A1127" s="80">
        <v>1984</v>
      </c>
      <c r="B1127" s="79" t="s">
        <v>679</v>
      </c>
      <c r="C1127" s="71">
        <v>4.7099999999999998E-3</v>
      </c>
      <c r="D1127" s="79" t="s">
        <v>680</v>
      </c>
    </row>
    <row r="1128" spans="1:4" x14ac:dyDescent="0.25">
      <c r="A1128" s="80">
        <v>1984</v>
      </c>
      <c r="B1128" s="79" t="s">
        <v>681</v>
      </c>
      <c r="C1128" s="70">
        <v>1.4999999999999999E-2</v>
      </c>
      <c r="D1128" s="79" t="s">
        <v>678</v>
      </c>
    </row>
    <row r="1129" spans="1:4" x14ac:dyDescent="0.25">
      <c r="A1129" s="80">
        <v>1984</v>
      </c>
      <c r="B1129" s="79" t="s">
        <v>682</v>
      </c>
      <c r="C1129" s="71">
        <v>4.8399999999999997E-3</v>
      </c>
      <c r="D1129" s="79" t="s">
        <v>678</v>
      </c>
    </row>
    <row r="1130" spans="1:4" x14ac:dyDescent="0.25">
      <c r="A1130" s="80">
        <v>1984</v>
      </c>
      <c r="B1130" s="79" t="s">
        <v>123</v>
      </c>
      <c r="C1130" s="65">
        <v>2.782</v>
      </c>
      <c r="D1130" s="79" t="s">
        <v>683</v>
      </c>
    </row>
    <row r="1131" spans="1:4" x14ac:dyDescent="0.25">
      <c r="A1131" s="80">
        <v>1984</v>
      </c>
      <c r="B1131" s="79" t="s">
        <v>137</v>
      </c>
      <c r="C1131" s="65">
        <v>0.05</v>
      </c>
      <c r="D1131" s="79" t="s">
        <v>685</v>
      </c>
    </row>
    <row r="1132" spans="1:4" x14ac:dyDescent="0.25">
      <c r="A1132" s="80">
        <v>1984</v>
      </c>
      <c r="B1132" s="79" t="s">
        <v>8</v>
      </c>
      <c r="C1132" s="65">
        <v>0.23</v>
      </c>
      <c r="D1132" s="79" t="s">
        <v>689</v>
      </c>
    </row>
    <row r="1133" spans="1:4" x14ac:dyDescent="0.25">
      <c r="A1133" s="80">
        <v>1984</v>
      </c>
      <c r="B1133" s="79" t="s">
        <v>236</v>
      </c>
      <c r="C1133" s="64">
        <v>0.05</v>
      </c>
      <c r="D1133" s="79" t="s">
        <v>690</v>
      </c>
    </row>
    <row r="1134" spans="1:4" x14ac:dyDescent="0.25">
      <c r="A1134" s="80">
        <v>1984</v>
      </c>
      <c r="B1134" s="79" t="s">
        <v>53</v>
      </c>
      <c r="C1134" s="65">
        <v>0.53500000000000003</v>
      </c>
      <c r="D1134" s="79" t="s">
        <v>691</v>
      </c>
    </row>
    <row r="1135" spans="1:4" x14ac:dyDescent="0.25">
      <c r="A1135" s="80">
        <v>1984</v>
      </c>
      <c r="B1135" s="79" t="s">
        <v>30</v>
      </c>
      <c r="C1135" s="65">
        <v>0.16800000000000001</v>
      </c>
      <c r="D1135" s="79" t="s">
        <v>692</v>
      </c>
    </row>
    <row r="1136" spans="1:4" x14ac:dyDescent="0.25">
      <c r="A1136" s="80">
        <v>1984</v>
      </c>
      <c r="B1136" s="79" t="s">
        <v>260</v>
      </c>
      <c r="C1136" s="69">
        <v>5.3500000000000006E-2</v>
      </c>
      <c r="D1136" s="79" t="s">
        <v>693</v>
      </c>
    </row>
    <row r="1137" spans="1:6" x14ac:dyDescent="0.25">
      <c r="A1137" s="80">
        <v>1984</v>
      </c>
      <c r="B1137" s="79" t="s">
        <v>21</v>
      </c>
      <c r="C1137" s="83">
        <v>2.2464000000000001E-2</v>
      </c>
      <c r="D1137" s="79" t="s">
        <v>695</v>
      </c>
    </row>
    <row r="1138" spans="1:6" x14ac:dyDescent="0.25">
      <c r="A1138" s="80">
        <v>1984</v>
      </c>
      <c r="B1138" s="79" t="s">
        <v>28</v>
      </c>
      <c r="C1138" s="83">
        <v>0.12839999999999999</v>
      </c>
      <c r="D1138" s="79" t="s">
        <v>697</v>
      </c>
    </row>
    <row r="1139" spans="1:6" x14ac:dyDescent="0.25">
      <c r="A1139" s="80">
        <v>1984</v>
      </c>
      <c r="B1139" s="79" t="s">
        <v>20</v>
      </c>
      <c r="C1139" s="85">
        <v>1.4999999999999999E-4</v>
      </c>
      <c r="D1139" s="79" t="s">
        <v>698</v>
      </c>
      <c r="F1139" s="55"/>
    </row>
    <row r="1140" spans="1:6" x14ac:dyDescent="0.25">
      <c r="A1140" s="80">
        <v>1984</v>
      </c>
      <c r="B1140" s="79" t="s">
        <v>3</v>
      </c>
      <c r="C1140" s="67">
        <v>0.18</v>
      </c>
      <c r="D1140" s="79" t="s">
        <v>676</v>
      </c>
    </row>
    <row r="1141" spans="1:6" x14ac:dyDescent="0.25">
      <c r="A1141" s="80">
        <v>1984</v>
      </c>
      <c r="B1141" s="79" t="s">
        <v>365</v>
      </c>
      <c r="C1141" s="70">
        <v>2.3539999999999998E-2</v>
      </c>
      <c r="D1141" s="79" t="s">
        <v>703</v>
      </c>
    </row>
    <row r="1142" spans="1:6" x14ac:dyDescent="0.25">
      <c r="A1142" s="80">
        <v>1984</v>
      </c>
      <c r="B1142" s="79" t="s">
        <v>22</v>
      </c>
      <c r="C1142" s="81">
        <v>0.05</v>
      </c>
      <c r="D1142" s="79" t="s">
        <v>707</v>
      </c>
    </row>
    <row r="1143" spans="1:6" x14ac:dyDescent="0.25">
      <c r="A1143" s="80">
        <v>1984</v>
      </c>
      <c r="B1143" s="79" t="s">
        <v>51</v>
      </c>
      <c r="C1143" s="68">
        <v>3.16134E-2</v>
      </c>
      <c r="D1143" s="79" t="s">
        <v>731</v>
      </c>
    </row>
    <row r="1144" spans="1:6" x14ac:dyDescent="0.25">
      <c r="A1144" s="80">
        <v>1984</v>
      </c>
      <c r="B1144" s="79" t="s">
        <v>19</v>
      </c>
      <c r="C1144" s="81">
        <v>3.8519999999999999E-2</v>
      </c>
      <c r="D1144" s="79" t="s">
        <v>709</v>
      </c>
    </row>
    <row r="1145" spans="1:6" x14ac:dyDescent="0.25">
      <c r="A1145" s="80">
        <v>1984</v>
      </c>
      <c r="B1145" s="79" t="s">
        <v>495</v>
      </c>
      <c r="C1145" s="69">
        <v>2.1400000000000002E-2</v>
      </c>
      <c r="D1145" s="79" t="s">
        <v>710</v>
      </c>
    </row>
    <row r="1146" spans="1:6" x14ac:dyDescent="0.25">
      <c r="A1146" s="80">
        <v>1984</v>
      </c>
      <c r="B1146" s="79" t="s">
        <v>31</v>
      </c>
      <c r="C1146" s="69">
        <v>1.04E-2</v>
      </c>
      <c r="D1146" s="79" t="s">
        <v>711</v>
      </c>
    </row>
    <row r="1147" spans="1:6" x14ac:dyDescent="0.25">
      <c r="A1147" s="80">
        <v>1984</v>
      </c>
      <c r="B1147" s="79" t="s">
        <v>714</v>
      </c>
      <c r="C1147" s="69">
        <v>6.5000000000000002E-2</v>
      </c>
      <c r="D1147" s="79" t="s">
        <v>715</v>
      </c>
    </row>
    <row r="1148" spans="1:6" x14ac:dyDescent="0.25">
      <c r="A1148" s="80">
        <v>1984</v>
      </c>
      <c r="B1148" s="79" t="s">
        <v>593</v>
      </c>
      <c r="C1148" s="69">
        <v>1.9608000000000001</v>
      </c>
      <c r="D1148" s="79" t="s">
        <v>717</v>
      </c>
    </row>
    <row r="1149" spans="1:6" x14ac:dyDescent="0.25">
      <c r="A1149" s="80">
        <v>1984</v>
      </c>
      <c r="B1149" s="79" t="s">
        <v>718</v>
      </c>
      <c r="C1149" s="65">
        <v>0.17100000000000001</v>
      </c>
      <c r="D1149" s="79" t="s">
        <v>719</v>
      </c>
    </row>
    <row r="1150" spans="1:6" x14ac:dyDescent="0.25">
      <c r="A1150" s="80">
        <v>1984</v>
      </c>
      <c r="B1150" s="79" t="s">
        <v>27</v>
      </c>
      <c r="C1150" s="70">
        <v>6.5000000000000002E-2</v>
      </c>
      <c r="D1150" s="79" t="s">
        <v>724</v>
      </c>
    </row>
    <row r="1151" spans="1:6" x14ac:dyDescent="0.25">
      <c r="A1151" s="80">
        <v>1984</v>
      </c>
      <c r="B1151" s="79" t="s">
        <v>9</v>
      </c>
      <c r="C1151" s="84">
        <v>0.48149999999999998</v>
      </c>
      <c r="D1151" s="79" t="s">
        <v>725</v>
      </c>
    </row>
    <row r="1152" spans="1:6" x14ac:dyDescent="0.25">
      <c r="A1152" s="80">
        <v>1984</v>
      </c>
      <c r="B1152" s="79" t="s">
        <v>91</v>
      </c>
      <c r="C1152" s="86">
        <v>5.0000000000000001E-3</v>
      </c>
      <c r="D1152" s="79" t="s">
        <v>726</v>
      </c>
    </row>
    <row r="1153" spans="1:4" x14ac:dyDescent="0.25">
      <c r="A1153" s="80">
        <v>1984</v>
      </c>
      <c r="B1153" s="79" t="s">
        <v>6</v>
      </c>
      <c r="C1153" s="84">
        <v>0.2167</v>
      </c>
      <c r="D1153" s="79" t="s">
        <v>728</v>
      </c>
    </row>
    <row r="1154" spans="1:4" x14ac:dyDescent="0.25">
      <c r="A1154" s="80">
        <v>1985</v>
      </c>
      <c r="B1154" s="79" t="s">
        <v>92</v>
      </c>
      <c r="C1154" s="64">
        <v>125</v>
      </c>
      <c r="D1154" s="79" t="s">
        <v>675</v>
      </c>
    </row>
    <row r="1155" spans="1:4" x14ac:dyDescent="0.25">
      <c r="A1155" s="80">
        <v>1985</v>
      </c>
      <c r="B1155" s="79" t="s">
        <v>90</v>
      </c>
      <c r="C1155" s="65">
        <v>0.05</v>
      </c>
      <c r="D1155" s="79" t="s">
        <v>676</v>
      </c>
    </row>
    <row r="1156" spans="1:4" x14ac:dyDescent="0.25">
      <c r="A1156" s="80">
        <v>1985</v>
      </c>
      <c r="B1156" s="79" t="s">
        <v>677</v>
      </c>
      <c r="C1156" s="71">
        <v>4.8399999999999997E-3</v>
      </c>
      <c r="D1156" s="79" t="s">
        <v>678</v>
      </c>
    </row>
    <row r="1157" spans="1:4" x14ac:dyDescent="0.25">
      <c r="A1157" s="80">
        <v>1985</v>
      </c>
      <c r="B1157" s="79" t="s">
        <v>679</v>
      </c>
      <c r="C1157" s="71">
        <v>4.7099999999999998E-3</v>
      </c>
      <c r="D1157" s="79" t="s">
        <v>680</v>
      </c>
    </row>
    <row r="1158" spans="1:4" x14ac:dyDescent="0.25">
      <c r="A1158" s="80">
        <v>1985</v>
      </c>
      <c r="B1158" s="79" t="s">
        <v>681</v>
      </c>
      <c r="C1158" s="70">
        <v>1.4999999999999999E-2</v>
      </c>
      <c r="D1158" s="79" t="s">
        <v>678</v>
      </c>
    </row>
    <row r="1159" spans="1:4" x14ac:dyDescent="0.25">
      <c r="A1159" s="80">
        <v>1985</v>
      </c>
      <c r="B1159" s="79" t="s">
        <v>682</v>
      </c>
      <c r="C1159" s="71">
        <v>4.8399999999999997E-3</v>
      </c>
      <c r="D1159" s="79" t="s">
        <v>678</v>
      </c>
    </row>
    <row r="1160" spans="1:4" x14ac:dyDescent="0.25">
      <c r="A1160" s="80">
        <v>1985</v>
      </c>
      <c r="B1160" s="79" t="s">
        <v>123</v>
      </c>
      <c r="C1160" s="65">
        <v>2.782</v>
      </c>
      <c r="D1160" s="79" t="s">
        <v>683</v>
      </c>
    </row>
    <row r="1161" spans="1:4" x14ac:dyDescent="0.25">
      <c r="A1161" s="80">
        <v>1985</v>
      </c>
      <c r="B1161" s="79" t="s">
        <v>137</v>
      </c>
      <c r="C1161" s="65">
        <v>0.05</v>
      </c>
      <c r="D1161" s="79" t="s">
        <v>685</v>
      </c>
    </row>
    <row r="1162" spans="1:4" x14ac:dyDescent="0.25">
      <c r="A1162" s="80">
        <v>1985</v>
      </c>
      <c r="B1162" s="79" t="s">
        <v>8</v>
      </c>
      <c r="C1162" s="65">
        <v>0.23</v>
      </c>
      <c r="D1162" s="79" t="s">
        <v>689</v>
      </c>
    </row>
    <row r="1163" spans="1:4" x14ac:dyDescent="0.25">
      <c r="A1163" s="80">
        <v>1985</v>
      </c>
      <c r="B1163" s="79" t="s">
        <v>236</v>
      </c>
      <c r="C1163" s="64">
        <v>0.05</v>
      </c>
      <c r="D1163" s="79" t="s">
        <v>690</v>
      </c>
    </row>
    <row r="1164" spans="1:4" x14ac:dyDescent="0.25">
      <c r="A1164" s="80">
        <v>1985</v>
      </c>
      <c r="B1164" s="79" t="s">
        <v>53</v>
      </c>
      <c r="C1164" s="65">
        <v>1</v>
      </c>
      <c r="D1164" s="79" t="s">
        <v>691</v>
      </c>
    </row>
    <row r="1165" spans="1:4" x14ac:dyDescent="0.25">
      <c r="A1165" s="80">
        <v>1985</v>
      </c>
      <c r="B1165" s="79" t="s">
        <v>30</v>
      </c>
      <c r="C1165" s="65">
        <v>0.16800000000000001</v>
      </c>
      <c r="D1165" s="79" t="s">
        <v>692</v>
      </c>
    </row>
    <row r="1166" spans="1:4" x14ac:dyDescent="0.25">
      <c r="A1166" s="80">
        <v>1985</v>
      </c>
      <c r="B1166" s="79" t="s">
        <v>260</v>
      </c>
      <c r="C1166" s="69">
        <v>5.3500000000000006E-2</v>
      </c>
      <c r="D1166" s="79" t="s">
        <v>693</v>
      </c>
    </row>
    <row r="1167" spans="1:4" x14ac:dyDescent="0.25">
      <c r="A1167" s="80">
        <v>1985</v>
      </c>
      <c r="B1167" s="79" t="s">
        <v>21</v>
      </c>
      <c r="C1167" s="83">
        <v>2.2464000000000001E-2</v>
      </c>
      <c r="D1167" s="79" t="s">
        <v>695</v>
      </c>
    </row>
    <row r="1168" spans="1:4" x14ac:dyDescent="0.25">
      <c r="A1168" s="80">
        <v>1985</v>
      </c>
      <c r="B1168" s="79" t="s">
        <v>28</v>
      </c>
      <c r="C1168" s="83">
        <v>0.12839999999999999</v>
      </c>
      <c r="D1168" s="79" t="s">
        <v>697</v>
      </c>
    </row>
    <row r="1169" spans="1:6" x14ac:dyDescent="0.25">
      <c r="A1169" s="80">
        <v>1985</v>
      </c>
      <c r="B1169" s="79" t="s">
        <v>20</v>
      </c>
      <c r="C1169" s="85">
        <v>1.4999999999999999E-4</v>
      </c>
      <c r="D1169" s="79" t="s">
        <v>698</v>
      </c>
    </row>
    <row r="1170" spans="1:6" x14ac:dyDescent="0.25">
      <c r="A1170" s="80">
        <v>1985</v>
      </c>
      <c r="B1170" s="79" t="s">
        <v>3</v>
      </c>
      <c r="C1170" s="67">
        <v>0.18</v>
      </c>
      <c r="D1170" s="79" t="s">
        <v>676</v>
      </c>
    </row>
    <row r="1171" spans="1:6" x14ac:dyDescent="0.25">
      <c r="A1171" s="80">
        <v>1985</v>
      </c>
      <c r="B1171" s="79" t="s">
        <v>365</v>
      </c>
      <c r="C1171" s="70">
        <v>2.3539999999999998E-2</v>
      </c>
      <c r="D1171" s="79" t="s">
        <v>703</v>
      </c>
      <c r="F1171" s="55"/>
    </row>
    <row r="1172" spans="1:6" x14ac:dyDescent="0.25">
      <c r="A1172" s="80">
        <v>1985</v>
      </c>
      <c r="B1172" s="79" t="s">
        <v>22</v>
      </c>
      <c r="C1172" s="81">
        <v>0.04</v>
      </c>
      <c r="D1172" s="79" t="s">
        <v>707</v>
      </c>
    </row>
    <row r="1173" spans="1:6" x14ac:dyDescent="0.25">
      <c r="A1173" s="80">
        <v>1985</v>
      </c>
      <c r="B1173" s="79" t="s">
        <v>51</v>
      </c>
      <c r="C1173" s="68">
        <v>3.2977199999999998E-2</v>
      </c>
      <c r="D1173" s="79" t="s">
        <v>731</v>
      </c>
    </row>
    <row r="1174" spans="1:6" x14ac:dyDescent="0.25">
      <c r="A1174" s="80">
        <v>1985</v>
      </c>
      <c r="B1174" s="79" t="s">
        <v>19</v>
      </c>
      <c r="C1174" s="81">
        <v>5.0290000000000001E-2</v>
      </c>
      <c r="D1174" s="79" t="s">
        <v>709</v>
      </c>
    </row>
    <row r="1175" spans="1:6" x14ac:dyDescent="0.25">
      <c r="A1175" s="80">
        <v>1985</v>
      </c>
      <c r="B1175" s="79" t="s">
        <v>495</v>
      </c>
      <c r="C1175" s="69">
        <v>2.1400000000000002E-2</v>
      </c>
      <c r="D1175" s="79" t="s">
        <v>710</v>
      </c>
    </row>
    <row r="1176" spans="1:6" x14ac:dyDescent="0.25">
      <c r="A1176" s="80">
        <v>1985</v>
      </c>
      <c r="B1176" s="79" t="s">
        <v>31</v>
      </c>
      <c r="C1176" s="69">
        <v>1.04E-2</v>
      </c>
      <c r="D1176" s="79" t="s">
        <v>711</v>
      </c>
    </row>
    <row r="1177" spans="1:6" x14ac:dyDescent="0.25">
      <c r="A1177" s="80">
        <v>1985</v>
      </c>
      <c r="B1177" s="79" t="s">
        <v>15</v>
      </c>
      <c r="C1177" s="69">
        <v>1.1999999999999999E-3</v>
      </c>
      <c r="D1177" s="79" t="s">
        <v>713</v>
      </c>
    </row>
    <row r="1178" spans="1:6" x14ac:dyDescent="0.25">
      <c r="A1178" s="80">
        <v>1985</v>
      </c>
      <c r="B1178" s="79" t="s">
        <v>714</v>
      </c>
      <c r="C1178" s="69">
        <v>6.5000000000000002E-2</v>
      </c>
      <c r="D1178" s="79" t="s">
        <v>715</v>
      </c>
    </row>
    <row r="1179" spans="1:6" x14ac:dyDescent="0.25">
      <c r="A1179" s="80">
        <v>1985</v>
      </c>
      <c r="B1179" s="79" t="s">
        <v>593</v>
      </c>
      <c r="C1179" s="69">
        <v>1.9608000000000001</v>
      </c>
      <c r="D1179" s="79" t="s">
        <v>717</v>
      </c>
    </row>
    <row r="1180" spans="1:6" x14ac:dyDescent="0.25">
      <c r="A1180" s="80">
        <v>1985</v>
      </c>
      <c r="B1180" s="79" t="s">
        <v>718</v>
      </c>
      <c r="C1180" s="65">
        <v>0.17100000000000001</v>
      </c>
      <c r="D1180" s="79" t="s">
        <v>719</v>
      </c>
    </row>
    <row r="1181" spans="1:6" x14ac:dyDescent="0.25">
      <c r="A1181" s="80">
        <v>1985</v>
      </c>
      <c r="B1181" s="79" t="s">
        <v>27</v>
      </c>
      <c r="C1181" s="70">
        <v>6.5000000000000002E-2</v>
      </c>
      <c r="D1181" s="79" t="s">
        <v>724</v>
      </c>
    </row>
    <row r="1182" spans="1:6" x14ac:dyDescent="0.25">
      <c r="A1182" s="80">
        <v>1985</v>
      </c>
      <c r="B1182" s="79" t="s">
        <v>9</v>
      </c>
      <c r="C1182" s="84">
        <v>0.48149999999999998</v>
      </c>
      <c r="D1182" s="79" t="s">
        <v>725</v>
      </c>
    </row>
    <row r="1183" spans="1:6" x14ac:dyDescent="0.25">
      <c r="A1183" s="80">
        <v>1985</v>
      </c>
      <c r="B1183" s="79" t="s">
        <v>91</v>
      </c>
      <c r="C1183" s="86">
        <v>5.0000000000000001E-3</v>
      </c>
      <c r="D1183" s="79" t="s">
        <v>726</v>
      </c>
    </row>
    <row r="1184" spans="1:6" x14ac:dyDescent="0.25">
      <c r="A1184" s="80">
        <v>1985</v>
      </c>
      <c r="B1184" s="79" t="s">
        <v>6</v>
      </c>
      <c r="C1184" s="84">
        <v>0.2167</v>
      </c>
      <c r="D1184" s="79" t="s">
        <v>728</v>
      </c>
    </row>
    <row r="1185" spans="1:4" x14ac:dyDescent="0.25">
      <c r="A1185" s="80">
        <v>1986</v>
      </c>
      <c r="B1185" s="79" t="s">
        <v>92</v>
      </c>
      <c r="C1185" s="64">
        <v>125</v>
      </c>
      <c r="D1185" s="79" t="s">
        <v>675</v>
      </c>
    </row>
    <row r="1186" spans="1:4" x14ac:dyDescent="0.25">
      <c r="A1186" s="80">
        <v>1986</v>
      </c>
      <c r="B1186" s="79" t="s">
        <v>90</v>
      </c>
      <c r="C1186" s="65">
        <v>0.05</v>
      </c>
      <c r="D1186" s="79" t="s">
        <v>676</v>
      </c>
    </row>
    <row r="1187" spans="1:4" x14ac:dyDescent="0.25">
      <c r="A1187" s="80">
        <v>1986</v>
      </c>
      <c r="B1187" s="79" t="s">
        <v>677</v>
      </c>
      <c r="C1187" s="71">
        <v>4.8399999999999997E-3</v>
      </c>
      <c r="D1187" s="79" t="s">
        <v>678</v>
      </c>
    </row>
    <row r="1188" spans="1:4" x14ac:dyDescent="0.25">
      <c r="A1188" s="80">
        <v>1986</v>
      </c>
      <c r="B1188" s="79" t="s">
        <v>679</v>
      </c>
      <c r="C1188" s="71">
        <v>4.7099999999999998E-3</v>
      </c>
      <c r="D1188" s="79" t="s">
        <v>680</v>
      </c>
    </row>
    <row r="1189" spans="1:4" x14ac:dyDescent="0.25">
      <c r="A1189" s="80">
        <v>1986</v>
      </c>
      <c r="B1189" s="79" t="s">
        <v>681</v>
      </c>
      <c r="C1189" s="70">
        <v>1.4999999999999999E-2</v>
      </c>
      <c r="D1189" s="79" t="s">
        <v>678</v>
      </c>
    </row>
    <row r="1190" spans="1:4" x14ac:dyDescent="0.25">
      <c r="A1190" s="80">
        <v>1986</v>
      </c>
      <c r="B1190" s="79" t="s">
        <v>682</v>
      </c>
      <c r="C1190" s="71">
        <v>4.8399999999999997E-3</v>
      </c>
      <c r="D1190" s="79" t="s">
        <v>678</v>
      </c>
    </row>
    <row r="1191" spans="1:4" x14ac:dyDescent="0.25">
      <c r="A1191" s="80">
        <v>1986</v>
      </c>
      <c r="B1191" s="79" t="s">
        <v>123</v>
      </c>
      <c r="C1191" s="65">
        <v>2.782</v>
      </c>
      <c r="D1191" s="79" t="s">
        <v>683</v>
      </c>
    </row>
    <row r="1192" spans="1:4" x14ac:dyDescent="0.25">
      <c r="A1192" s="80">
        <v>1986</v>
      </c>
      <c r="B1192" s="79" t="s">
        <v>137</v>
      </c>
      <c r="C1192" s="65">
        <v>0.05</v>
      </c>
      <c r="D1192" s="79" t="s">
        <v>685</v>
      </c>
    </row>
    <row r="1193" spans="1:4" x14ac:dyDescent="0.25">
      <c r="A1193" s="80">
        <v>1986</v>
      </c>
      <c r="B1193" s="79" t="s">
        <v>8</v>
      </c>
      <c r="C1193" s="65">
        <v>0.31</v>
      </c>
      <c r="D1193" s="79" t="s">
        <v>689</v>
      </c>
    </row>
    <row r="1194" spans="1:4" x14ac:dyDescent="0.25">
      <c r="A1194" s="80">
        <v>1986</v>
      </c>
      <c r="B1194" s="79" t="s">
        <v>236</v>
      </c>
      <c r="C1194" s="64">
        <v>0.05</v>
      </c>
      <c r="D1194" s="79" t="s">
        <v>690</v>
      </c>
    </row>
    <row r="1195" spans="1:4" x14ac:dyDescent="0.25">
      <c r="A1195" s="80">
        <v>1986</v>
      </c>
      <c r="B1195" s="79" t="s">
        <v>53</v>
      </c>
      <c r="C1195" s="65">
        <v>1</v>
      </c>
      <c r="D1195" s="79" t="s">
        <v>691</v>
      </c>
    </row>
    <row r="1196" spans="1:4" x14ac:dyDescent="0.25">
      <c r="A1196" s="80">
        <v>1986</v>
      </c>
      <c r="B1196" s="79" t="s">
        <v>30</v>
      </c>
      <c r="C1196" s="65">
        <v>0.16800000000000001</v>
      </c>
      <c r="D1196" s="79" t="s">
        <v>692</v>
      </c>
    </row>
    <row r="1197" spans="1:4" x14ac:dyDescent="0.25">
      <c r="A1197" s="80">
        <v>1986</v>
      </c>
      <c r="B1197" s="79" t="s">
        <v>260</v>
      </c>
      <c r="C1197" s="69">
        <v>5.3500000000000006E-2</v>
      </c>
      <c r="D1197" s="79" t="s">
        <v>693</v>
      </c>
    </row>
    <row r="1198" spans="1:4" x14ac:dyDescent="0.25">
      <c r="A1198" s="80">
        <v>1986</v>
      </c>
      <c r="B1198" s="79" t="s">
        <v>21</v>
      </c>
      <c r="C1198" s="83">
        <v>0.02</v>
      </c>
      <c r="D1198" s="79" t="s">
        <v>695</v>
      </c>
    </row>
    <row r="1199" spans="1:4" x14ac:dyDescent="0.25">
      <c r="A1199" s="80">
        <v>1986</v>
      </c>
      <c r="B1199" s="79" t="s">
        <v>28</v>
      </c>
      <c r="C1199" s="83">
        <v>0.12839999999999999</v>
      </c>
      <c r="D1199" s="79" t="s">
        <v>697</v>
      </c>
    </row>
    <row r="1200" spans="1:4" x14ac:dyDescent="0.25">
      <c r="A1200" s="80">
        <v>1986</v>
      </c>
      <c r="B1200" s="79" t="s">
        <v>20</v>
      </c>
      <c r="C1200" s="85">
        <v>1.4999999999999999E-4</v>
      </c>
      <c r="D1200" s="79" t="s">
        <v>698</v>
      </c>
    </row>
    <row r="1201" spans="1:6" x14ac:dyDescent="0.25">
      <c r="A1201" s="80">
        <v>1986</v>
      </c>
      <c r="B1201" s="79" t="s">
        <v>3</v>
      </c>
      <c r="C1201" s="67">
        <v>0.18</v>
      </c>
      <c r="D1201" s="79" t="s">
        <v>676</v>
      </c>
    </row>
    <row r="1202" spans="1:6" x14ac:dyDescent="0.25">
      <c r="A1202" s="80">
        <v>1986</v>
      </c>
      <c r="B1202" s="79" t="s">
        <v>365</v>
      </c>
      <c r="C1202" s="70">
        <v>2.3539999999999998E-2</v>
      </c>
      <c r="D1202" s="79" t="s">
        <v>703</v>
      </c>
    </row>
    <row r="1203" spans="1:6" x14ac:dyDescent="0.25">
      <c r="A1203" s="80">
        <v>1986</v>
      </c>
      <c r="B1203" s="79" t="s">
        <v>22</v>
      </c>
      <c r="C1203" s="81">
        <v>0.04</v>
      </c>
      <c r="D1203" s="79" t="s">
        <v>707</v>
      </c>
    </row>
    <row r="1204" spans="1:6" x14ac:dyDescent="0.25">
      <c r="A1204" s="80">
        <v>1986</v>
      </c>
      <c r="B1204" s="79" t="s">
        <v>51</v>
      </c>
      <c r="C1204" s="68">
        <v>3.4906E-2</v>
      </c>
      <c r="D1204" s="79" t="s">
        <v>731</v>
      </c>
      <c r="F1204" s="55"/>
    </row>
    <row r="1205" spans="1:6" x14ac:dyDescent="0.25">
      <c r="A1205" s="80">
        <v>1986</v>
      </c>
      <c r="B1205" s="79" t="s">
        <v>19</v>
      </c>
      <c r="C1205" s="81">
        <v>5.0290000000000001E-2</v>
      </c>
      <c r="D1205" s="79" t="s">
        <v>709</v>
      </c>
    </row>
    <row r="1206" spans="1:6" x14ac:dyDescent="0.25">
      <c r="A1206" s="80">
        <v>1986</v>
      </c>
      <c r="B1206" s="79" t="s">
        <v>495</v>
      </c>
      <c r="C1206" s="69">
        <v>2.1400000000000002E-2</v>
      </c>
      <c r="D1206" s="79" t="s">
        <v>710</v>
      </c>
    </row>
    <row r="1207" spans="1:6" x14ac:dyDescent="0.25">
      <c r="A1207" s="80">
        <v>1986</v>
      </c>
      <c r="B1207" s="79" t="s">
        <v>31</v>
      </c>
      <c r="C1207" s="69">
        <v>1.04E-2</v>
      </c>
      <c r="D1207" s="79" t="s">
        <v>711</v>
      </c>
    </row>
    <row r="1208" spans="1:6" x14ac:dyDescent="0.25">
      <c r="A1208" s="80">
        <v>1986</v>
      </c>
      <c r="B1208" s="79" t="s">
        <v>15</v>
      </c>
      <c r="C1208" s="69">
        <v>1.1999999999999999E-3</v>
      </c>
      <c r="D1208" s="79" t="s">
        <v>713</v>
      </c>
    </row>
    <row r="1209" spans="1:6" x14ac:dyDescent="0.25">
      <c r="A1209" s="80">
        <v>1986</v>
      </c>
      <c r="B1209" s="79" t="s">
        <v>714</v>
      </c>
      <c r="C1209" s="69">
        <v>6.5000000000000002E-2</v>
      </c>
      <c r="D1209" s="79" t="s">
        <v>715</v>
      </c>
    </row>
    <row r="1210" spans="1:6" x14ac:dyDescent="0.25">
      <c r="A1210" s="80">
        <v>1986</v>
      </c>
      <c r="B1210" s="79" t="s">
        <v>574</v>
      </c>
      <c r="C1210" s="65">
        <v>3.5999999999999997E-2</v>
      </c>
      <c r="D1210" s="79" t="s">
        <v>716</v>
      </c>
    </row>
    <row r="1211" spans="1:6" x14ac:dyDescent="0.25">
      <c r="A1211" s="80">
        <v>1986</v>
      </c>
      <c r="B1211" s="79" t="s">
        <v>593</v>
      </c>
      <c r="C1211" s="69">
        <v>1.9608000000000001</v>
      </c>
      <c r="D1211" s="79" t="s">
        <v>717</v>
      </c>
    </row>
    <row r="1212" spans="1:6" x14ac:dyDescent="0.25">
      <c r="A1212" s="80">
        <v>1986</v>
      </c>
      <c r="B1212" s="79" t="s">
        <v>718</v>
      </c>
      <c r="C1212" s="65">
        <v>0.17100000000000001</v>
      </c>
      <c r="D1212" s="79" t="s">
        <v>719</v>
      </c>
    </row>
    <row r="1213" spans="1:6" x14ac:dyDescent="0.25">
      <c r="A1213" s="80">
        <v>1986</v>
      </c>
      <c r="B1213" s="79" t="s">
        <v>27</v>
      </c>
      <c r="C1213" s="70">
        <v>6.1249999999999999E-2</v>
      </c>
      <c r="D1213" s="79" t="s">
        <v>724</v>
      </c>
    </row>
    <row r="1214" spans="1:6" x14ac:dyDescent="0.25">
      <c r="A1214" s="80">
        <v>1986</v>
      </c>
      <c r="B1214" s="79" t="s">
        <v>9</v>
      </c>
      <c r="C1214" s="84">
        <v>0.64900000000000002</v>
      </c>
      <c r="D1214" s="79" t="s">
        <v>725</v>
      </c>
    </row>
    <row r="1215" spans="1:6" x14ac:dyDescent="0.25">
      <c r="A1215" s="80">
        <v>1986</v>
      </c>
      <c r="B1215" s="79" t="s">
        <v>91</v>
      </c>
      <c r="C1215" s="86">
        <v>5.0000000000000001E-3</v>
      </c>
      <c r="D1215" s="79" t="s">
        <v>726</v>
      </c>
    </row>
    <row r="1216" spans="1:6" x14ac:dyDescent="0.25">
      <c r="A1216" s="80">
        <v>1986</v>
      </c>
      <c r="B1216" s="79" t="s">
        <v>6</v>
      </c>
      <c r="C1216" s="84">
        <v>0.2167</v>
      </c>
      <c r="D1216" s="79" t="s">
        <v>728</v>
      </c>
    </row>
    <row r="1217" spans="1:4" x14ac:dyDescent="0.25">
      <c r="A1217" s="80">
        <v>1987</v>
      </c>
      <c r="B1217" s="79" t="s">
        <v>92</v>
      </c>
      <c r="C1217" s="64">
        <v>125</v>
      </c>
      <c r="D1217" s="79" t="s">
        <v>675</v>
      </c>
    </row>
    <row r="1218" spans="1:4" x14ac:dyDescent="0.25">
      <c r="A1218" s="80">
        <v>1987</v>
      </c>
      <c r="B1218" s="79" t="s">
        <v>90</v>
      </c>
      <c r="C1218" s="65">
        <v>0.05</v>
      </c>
      <c r="D1218" s="79" t="s">
        <v>676</v>
      </c>
    </row>
    <row r="1219" spans="1:4" x14ac:dyDescent="0.25">
      <c r="A1219" s="80">
        <v>1987</v>
      </c>
      <c r="B1219" s="79" t="s">
        <v>677</v>
      </c>
      <c r="C1219" s="71">
        <v>4.8399999999999997E-3</v>
      </c>
      <c r="D1219" s="79" t="s">
        <v>678</v>
      </c>
    </row>
    <row r="1220" spans="1:4" x14ac:dyDescent="0.25">
      <c r="A1220" s="80">
        <v>1987</v>
      </c>
      <c r="B1220" s="79" t="s">
        <v>679</v>
      </c>
      <c r="C1220" s="71">
        <v>4.7099999999999998E-3</v>
      </c>
      <c r="D1220" s="79" t="s">
        <v>680</v>
      </c>
    </row>
    <row r="1221" spans="1:4" x14ac:dyDescent="0.25">
      <c r="A1221" s="80">
        <v>1987</v>
      </c>
      <c r="B1221" s="79" t="s">
        <v>681</v>
      </c>
      <c r="C1221" s="70">
        <v>1.4999999999999999E-2</v>
      </c>
      <c r="D1221" s="79" t="s">
        <v>678</v>
      </c>
    </row>
    <row r="1222" spans="1:4" x14ac:dyDescent="0.25">
      <c r="A1222" s="80">
        <v>1987</v>
      </c>
      <c r="B1222" s="79" t="s">
        <v>682</v>
      </c>
      <c r="C1222" s="71">
        <v>4.8399999999999997E-3</v>
      </c>
      <c r="D1222" s="79" t="s">
        <v>678</v>
      </c>
    </row>
    <row r="1223" spans="1:4" x14ac:dyDescent="0.25">
      <c r="A1223" s="80">
        <v>1987</v>
      </c>
      <c r="B1223" s="79" t="s">
        <v>123</v>
      </c>
      <c r="C1223" s="65">
        <v>2.782</v>
      </c>
      <c r="D1223" s="79" t="s">
        <v>683</v>
      </c>
    </row>
    <row r="1224" spans="1:4" x14ac:dyDescent="0.25">
      <c r="A1224" s="80">
        <v>1987</v>
      </c>
      <c r="B1224" s="79" t="s">
        <v>137</v>
      </c>
      <c r="C1224" s="65">
        <v>0.05</v>
      </c>
      <c r="D1224" s="79" t="s">
        <v>685</v>
      </c>
    </row>
    <row r="1225" spans="1:4" x14ac:dyDescent="0.25">
      <c r="A1225" s="80">
        <v>1987</v>
      </c>
      <c r="B1225" s="79" t="s">
        <v>8</v>
      </c>
      <c r="C1225" s="65">
        <v>0.31</v>
      </c>
      <c r="D1225" s="79" t="s">
        <v>689</v>
      </c>
    </row>
    <row r="1226" spans="1:4" x14ac:dyDescent="0.25">
      <c r="A1226" s="80">
        <v>1987</v>
      </c>
      <c r="B1226" s="79" t="s">
        <v>236</v>
      </c>
      <c r="C1226" s="64">
        <v>0.05</v>
      </c>
      <c r="D1226" s="79" t="s">
        <v>690</v>
      </c>
    </row>
    <row r="1227" spans="1:4" x14ac:dyDescent="0.25">
      <c r="A1227" s="80">
        <v>1987</v>
      </c>
      <c r="B1227" s="79" t="s">
        <v>53</v>
      </c>
      <c r="C1227" s="65">
        <v>0</v>
      </c>
      <c r="D1227" s="79" t="s">
        <v>691</v>
      </c>
    </row>
    <row r="1228" spans="1:4" x14ac:dyDescent="0.25">
      <c r="A1228" s="80">
        <v>1987</v>
      </c>
      <c r="B1228" s="79" t="s">
        <v>30</v>
      </c>
      <c r="C1228" s="65">
        <v>0.16800000000000001</v>
      </c>
      <c r="D1228" s="79" t="s">
        <v>692</v>
      </c>
    </row>
    <row r="1229" spans="1:4" x14ac:dyDescent="0.25">
      <c r="A1229" s="80">
        <v>1987</v>
      </c>
      <c r="B1229" s="79" t="s">
        <v>260</v>
      </c>
      <c r="C1229" s="69">
        <v>5.3500000000000006E-2</v>
      </c>
      <c r="D1229" s="79" t="s">
        <v>693</v>
      </c>
    </row>
    <row r="1230" spans="1:4" x14ac:dyDescent="0.25">
      <c r="A1230" s="80">
        <v>1987</v>
      </c>
      <c r="B1230" s="79" t="s">
        <v>21</v>
      </c>
      <c r="C1230" s="83">
        <v>0.02</v>
      </c>
      <c r="D1230" s="79" t="s">
        <v>695</v>
      </c>
    </row>
    <row r="1231" spans="1:4" x14ac:dyDescent="0.25">
      <c r="A1231" s="80">
        <v>1987</v>
      </c>
      <c r="B1231" s="79" t="s">
        <v>28</v>
      </c>
      <c r="C1231" s="83">
        <v>0.12839999999999999</v>
      </c>
      <c r="D1231" s="79" t="s">
        <v>697</v>
      </c>
    </row>
    <row r="1232" spans="1:4" x14ac:dyDescent="0.25">
      <c r="A1232" s="80">
        <v>1987</v>
      </c>
      <c r="B1232" s="79" t="s">
        <v>20</v>
      </c>
      <c r="C1232" s="85">
        <v>1.4999999999999999E-4</v>
      </c>
      <c r="D1232" s="79" t="s">
        <v>698</v>
      </c>
    </row>
    <row r="1233" spans="1:6" x14ac:dyDescent="0.25">
      <c r="A1233" s="80">
        <v>1987</v>
      </c>
      <c r="B1233" s="79" t="s">
        <v>3</v>
      </c>
      <c r="C1233" s="67">
        <v>0.18</v>
      </c>
      <c r="D1233" s="79" t="s">
        <v>676</v>
      </c>
    </row>
    <row r="1234" spans="1:6" x14ac:dyDescent="0.25">
      <c r="A1234" s="80">
        <v>1987</v>
      </c>
      <c r="B1234" s="79" t="s">
        <v>365</v>
      </c>
      <c r="C1234" s="70">
        <v>2.4539999999999999E-2</v>
      </c>
      <c r="D1234" s="79" t="s">
        <v>703</v>
      </c>
    </row>
    <row r="1235" spans="1:6" x14ac:dyDescent="0.25">
      <c r="A1235" s="80">
        <v>1987</v>
      </c>
      <c r="B1235" s="79" t="s">
        <v>22</v>
      </c>
      <c r="C1235" s="81">
        <v>0.04</v>
      </c>
      <c r="D1235" s="79" t="s">
        <v>707</v>
      </c>
    </row>
    <row r="1236" spans="1:6" x14ac:dyDescent="0.25">
      <c r="A1236" s="80">
        <v>1987</v>
      </c>
      <c r="B1236" s="79" t="s">
        <v>51</v>
      </c>
      <c r="C1236" s="68">
        <v>3.5999999999999997E-2</v>
      </c>
      <c r="D1236" s="79" t="s">
        <v>731</v>
      </c>
    </row>
    <row r="1237" spans="1:6" x14ac:dyDescent="0.25">
      <c r="A1237" s="80">
        <v>1987</v>
      </c>
      <c r="B1237" s="79" t="s">
        <v>19</v>
      </c>
      <c r="C1237" s="81">
        <v>5.0290000000000001E-2</v>
      </c>
      <c r="D1237" s="79" t="s">
        <v>709</v>
      </c>
    </row>
    <row r="1238" spans="1:6" x14ac:dyDescent="0.25">
      <c r="A1238" s="80">
        <v>1987</v>
      </c>
      <c r="B1238" s="79" t="s">
        <v>495</v>
      </c>
      <c r="C1238" s="69">
        <v>2.1400000000000002E-2</v>
      </c>
      <c r="D1238" s="79" t="s">
        <v>710</v>
      </c>
      <c r="F1238" s="55"/>
    </row>
    <row r="1239" spans="1:6" x14ac:dyDescent="0.25">
      <c r="A1239" s="80">
        <v>1987</v>
      </c>
      <c r="B1239" s="79" t="s">
        <v>31</v>
      </c>
      <c r="C1239" s="69">
        <v>1.34E-2</v>
      </c>
      <c r="D1239" s="79" t="s">
        <v>711</v>
      </c>
    </row>
    <row r="1240" spans="1:6" x14ac:dyDescent="0.25">
      <c r="A1240" s="80">
        <v>1987</v>
      </c>
      <c r="B1240" s="79" t="s">
        <v>15</v>
      </c>
      <c r="C1240" s="69">
        <v>1.1999999999999999E-3</v>
      </c>
      <c r="D1240" s="79" t="s">
        <v>713</v>
      </c>
    </row>
    <row r="1241" spans="1:6" x14ac:dyDescent="0.25">
      <c r="A1241" s="80">
        <v>1987</v>
      </c>
      <c r="B1241" s="79" t="s">
        <v>714</v>
      </c>
      <c r="C1241" s="69">
        <v>6.5000000000000002E-2</v>
      </c>
      <c r="D1241" s="79" t="s">
        <v>715</v>
      </c>
    </row>
    <row r="1242" spans="1:6" x14ac:dyDescent="0.25">
      <c r="A1242" s="80">
        <v>1987</v>
      </c>
      <c r="B1242" s="79" t="s">
        <v>574</v>
      </c>
      <c r="C1242" s="65">
        <v>3.5999999999999997E-2</v>
      </c>
      <c r="D1242" s="79" t="s">
        <v>716</v>
      </c>
    </row>
    <row r="1243" spans="1:6" x14ac:dyDescent="0.25">
      <c r="A1243" s="80">
        <v>1987</v>
      </c>
      <c r="B1243" s="79" t="s">
        <v>593</v>
      </c>
      <c r="C1243" s="69">
        <v>1.9608000000000001</v>
      </c>
      <c r="D1243" s="79" t="s">
        <v>717</v>
      </c>
    </row>
    <row r="1244" spans="1:6" x14ac:dyDescent="0.25">
      <c r="A1244" s="80">
        <v>1987</v>
      </c>
      <c r="B1244" s="79" t="s">
        <v>718</v>
      </c>
      <c r="C1244" s="65">
        <v>0.17100000000000001</v>
      </c>
      <c r="D1244" s="79" t="s">
        <v>719</v>
      </c>
    </row>
    <row r="1245" spans="1:6" x14ac:dyDescent="0.25">
      <c r="A1245" s="80">
        <v>1987</v>
      </c>
      <c r="B1245" s="79" t="s">
        <v>39</v>
      </c>
      <c r="C1245" s="64">
        <v>0.26</v>
      </c>
      <c r="D1245" s="79" t="s">
        <v>723</v>
      </c>
    </row>
    <row r="1246" spans="1:6" x14ac:dyDescent="0.25">
      <c r="A1246" s="80">
        <v>1987</v>
      </c>
      <c r="B1246" s="79" t="s">
        <v>27</v>
      </c>
      <c r="C1246" s="70">
        <v>5.7500000000000002E-2</v>
      </c>
      <c r="D1246" s="79" t="s">
        <v>724</v>
      </c>
    </row>
    <row r="1247" spans="1:6" x14ac:dyDescent="0.25">
      <c r="A1247" s="80">
        <v>1987</v>
      </c>
      <c r="B1247" s="79" t="s">
        <v>9</v>
      </c>
      <c r="C1247" s="84">
        <v>0.64900000000000002</v>
      </c>
      <c r="D1247" s="79" t="s">
        <v>725</v>
      </c>
    </row>
    <row r="1248" spans="1:6" x14ac:dyDescent="0.25">
      <c r="A1248" s="80">
        <v>1987</v>
      </c>
      <c r="B1248" s="79" t="s">
        <v>91</v>
      </c>
      <c r="C1248" s="86">
        <v>5.0000000000000001E-3</v>
      </c>
      <c r="D1248" s="79" t="s">
        <v>726</v>
      </c>
    </row>
    <row r="1249" spans="1:4" x14ac:dyDescent="0.25">
      <c r="A1249" s="80">
        <v>1987</v>
      </c>
      <c r="B1249" s="79" t="s">
        <v>6</v>
      </c>
      <c r="C1249" s="84">
        <v>0.21920000000000001</v>
      </c>
      <c r="D1249" s="79" t="s">
        <v>728</v>
      </c>
    </row>
    <row r="1250" spans="1:4" x14ac:dyDescent="0.25">
      <c r="A1250" s="80">
        <v>1988</v>
      </c>
      <c r="B1250" s="79" t="s">
        <v>92</v>
      </c>
      <c r="C1250" s="64">
        <v>125</v>
      </c>
      <c r="D1250" s="79" t="s">
        <v>675</v>
      </c>
    </row>
    <row r="1251" spans="1:4" x14ac:dyDescent="0.25">
      <c r="A1251" s="80">
        <v>1988</v>
      </c>
      <c r="B1251" s="79" t="s">
        <v>90</v>
      </c>
      <c r="C1251" s="65">
        <v>0.05</v>
      </c>
      <c r="D1251" s="79" t="s">
        <v>676</v>
      </c>
    </row>
    <row r="1252" spans="1:4" x14ac:dyDescent="0.25">
      <c r="A1252" s="80">
        <v>1988</v>
      </c>
      <c r="B1252" s="79" t="s">
        <v>677</v>
      </c>
      <c r="C1252" s="71">
        <v>4.8399999999999997E-3</v>
      </c>
      <c r="D1252" s="79" t="s">
        <v>678</v>
      </c>
    </row>
    <row r="1253" spans="1:4" x14ac:dyDescent="0.25">
      <c r="A1253" s="80">
        <v>1988</v>
      </c>
      <c r="B1253" s="79" t="s">
        <v>679</v>
      </c>
      <c r="C1253" s="71">
        <v>4.7099999999999998E-3</v>
      </c>
      <c r="D1253" s="79" t="s">
        <v>680</v>
      </c>
    </row>
    <row r="1254" spans="1:4" x14ac:dyDescent="0.25">
      <c r="A1254" s="80">
        <v>1988</v>
      </c>
      <c r="B1254" s="79" t="s">
        <v>681</v>
      </c>
      <c r="C1254" s="70">
        <v>1.4999999999999999E-2</v>
      </c>
      <c r="D1254" s="79" t="s">
        <v>678</v>
      </c>
    </row>
    <row r="1255" spans="1:4" x14ac:dyDescent="0.25">
      <c r="A1255" s="80">
        <v>1988</v>
      </c>
      <c r="B1255" s="79" t="s">
        <v>682</v>
      </c>
      <c r="C1255" s="71">
        <v>4.8399999999999997E-3</v>
      </c>
      <c r="D1255" s="79" t="s">
        <v>678</v>
      </c>
    </row>
    <row r="1256" spans="1:4" x14ac:dyDescent="0.25">
      <c r="A1256" s="80">
        <v>1988</v>
      </c>
      <c r="B1256" s="79" t="s">
        <v>123</v>
      </c>
      <c r="C1256" s="65">
        <v>2.782</v>
      </c>
      <c r="D1256" s="79" t="s">
        <v>683</v>
      </c>
    </row>
    <row r="1257" spans="1:4" x14ac:dyDescent="0.25">
      <c r="A1257" s="80">
        <v>1988</v>
      </c>
      <c r="B1257" s="79" t="s">
        <v>137</v>
      </c>
      <c r="C1257" s="65">
        <v>0.05</v>
      </c>
      <c r="D1257" s="79" t="s">
        <v>685</v>
      </c>
    </row>
    <row r="1258" spans="1:4" x14ac:dyDescent="0.25">
      <c r="A1258" s="80">
        <v>1988</v>
      </c>
      <c r="B1258" s="79" t="s">
        <v>8</v>
      </c>
      <c r="C1258" s="65">
        <v>0.31</v>
      </c>
      <c r="D1258" s="79" t="s">
        <v>689</v>
      </c>
    </row>
    <row r="1259" spans="1:4" x14ac:dyDescent="0.25">
      <c r="A1259" s="80">
        <v>1988</v>
      </c>
      <c r="B1259" s="79" t="s">
        <v>236</v>
      </c>
      <c r="C1259" s="64">
        <v>0.06</v>
      </c>
      <c r="D1259" s="79" t="s">
        <v>690</v>
      </c>
    </row>
    <row r="1260" spans="1:4" x14ac:dyDescent="0.25">
      <c r="A1260" s="80">
        <v>1988</v>
      </c>
      <c r="B1260" s="79" t="s">
        <v>30</v>
      </c>
      <c r="C1260" s="65">
        <v>0.16800000000000001</v>
      </c>
      <c r="D1260" s="79" t="s">
        <v>692</v>
      </c>
    </row>
    <row r="1261" spans="1:4" x14ac:dyDescent="0.25">
      <c r="A1261" s="80">
        <v>1988</v>
      </c>
      <c r="B1261" s="79" t="s">
        <v>260</v>
      </c>
      <c r="C1261" s="69">
        <v>5.3500000000000006E-2</v>
      </c>
      <c r="D1261" s="79" t="s">
        <v>693</v>
      </c>
    </row>
    <row r="1262" spans="1:4" x14ac:dyDescent="0.25">
      <c r="A1262" s="80">
        <v>1988</v>
      </c>
      <c r="B1262" s="79" t="s">
        <v>298</v>
      </c>
      <c r="C1262" s="67">
        <v>7.0000000000000001E-3</v>
      </c>
      <c r="D1262" s="79" t="s">
        <v>694</v>
      </c>
    </row>
    <row r="1263" spans="1:4" x14ac:dyDescent="0.25">
      <c r="A1263" s="80">
        <v>1988</v>
      </c>
      <c r="B1263" s="79" t="s">
        <v>21</v>
      </c>
      <c r="C1263" s="83">
        <v>0.02</v>
      </c>
      <c r="D1263" s="79" t="s">
        <v>695</v>
      </c>
    </row>
    <row r="1264" spans="1:4" x14ac:dyDescent="0.25">
      <c r="A1264" s="80">
        <v>1988</v>
      </c>
      <c r="B1264" s="79" t="s">
        <v>28</v>
      </c>
      <c r="C1264" s="83">
        <v>0.12839999999999999</v>
      </c>
      <c r="D1264" s="79" t="s">
        <v>697</v>
      </c>
    </row>
    <row r="1265" spans="1:6" x14ac:dyDescent="0.25">
      <c r="A1265" s="80">
        <v>1988</v>
      </c>
      <c r="B1265" s="79" t="s">
        <v>20</v>
      </c>
      <c r="C1265" s="85">
        <v>1.4999999999999999E-4</v>
      </c>
      <c r="D1265" s="79" t="s">
        <v>698</v>
      </c>
    </row>
    <row r="1266" spans="1:6" x14ac:dyDescent="0.25">
      <c r="A1266" s="80">
        <v>1988</v>
      </c>
      <c r="B1266" s="79" t="s">
        <v>3</v>
      </c>
      <c r="C1266" s="67">
        <v>0.18</v>
      </c>
      <c r="D1266" s="79" t="s">
        <v>676</v>
      </c>
    </row>
    <row r="1267" spans="1:6" x14ac:dyDescent="0.25">
      <c r="A1267" s="80">
        <v>1988</v>
      </c>
      <c r="B1267" s="79" t="s">
        <v>365</v>
      </c>
      <c r="C1267" s="70">
        <v>2.4539999999999999E-2</v>
      </c>
      <c r="D1267" s="79" t="s">
        <v>703</v>
      </c>
    </row>
    <row r="1268" spans="1:6" x14ac:dyDescent="0.25">
      <c r="A1268" s="80">
        <v>1988</v>
      </c>
      <c r="B1268" s="79" t="s">
        <v>22</v>
      </c>
      <c r="C1268" s="81">
        <v>0.04</v>
      </c>
      <c r="D1268" s="79" t="s">
        <v>707</v>
      </c>
    </row>
    <row r="1269" spans="1:6" x14ac:dyDescent="0.25">
      <c r="A1269" s="80">
        <v>1988</v>
      </c>
      <c r="B1269" s="79" t="s">
        <v>51</v>
      </c>
      <c r="C1269" s="68">
        <v>3.5999999999999997E-2</v>
      </c>
      <c r="D1269" s="79" t="s">
        <v>731</v>
      </c>
    </row>
    <row r="1270" spans="1:6" x14ac:dyDescent="0.25">
      <c r="A1270" s="80">
        <v>1988</v>
      </c>
      <c r="B1270" s="79" t="s">
        <v>19</v>
      </c>
      <c r="C1270" s="81">
        <v>5.0290000000000001E-2</v>
      </c>
      <c r="D1270" s="79" t="s">
        <v>709</v>
      </c>
    </row>
    <row r="1271" spans="1:6" x14ac:dyDescent="0.25">
      <c r="A1271" s="80">
        <v>1988</v>
      </c>
      <c r="B1271" s="79" t="s">
        <v>495</v>
      </c>
      <c r="C1271" s="69">
        <v>2.1400000000000002E-2</v>
      </c>
      <c r="D1271" s="79" t="s">
        <v>710</v>
      </c>
    </row>
    <row r="1272" spans="1:6" x14ac:dyDescent="0.25">
      <c r="A1272" s="80">
        <v>1988</v>
      </c>
      <c r="B1272" s="79" t="s">
        <v>31</v>
      </c>
      <c r="C1272" s="69">
        <v>1.34E-2</v>
      </c>
      <c r="D1272" s="79" t="s">
        <v>711</v>
      </c>
    </row>
    <row r="1273" spans="1:6" x14ac:dyDescent="0.25">
      <c r="A1273" s="80">
        <v>1988</v>
      </c>
      <c r="B1273" s="79" t="s">
        <v>15</v>
      </c>
      <c r="C1273" s="69">
        <v>1.1999999999999999E-3</v>
      </c>
      <c r="D1273" s="79" t="s">
        <v>713</v>
      </c>
      <c r="F1273" s="55"/>
    </row>
    <row r="1274" spans="1:6" x14ac:dyDescent="0.25">
      <c r="A1274" s="80">
        <v>1988</v>
      </c>
      <c r="B1274" s="79" t="s">
        <v>714</v>
      </c>
      <c r="C1274" s="69">
        <v>6.5000000000000002E-2</v>
      </c>
      <c r="D1274" s="79" t="s">
        <v>715</v>
      </c>
    </row>
    <row r="1275" spans="1:6" x14ac:dyDescent="0.25">
      <c r="A1275" s="80">
        <v>1988</v>
      </c>
      <c r="B1275" s="79" t="s">
        <v>574</v>
      </c>
      <c r="C1275" s="65">
        <v>3.5999999999999997E-2</v>
      </c>
      <c r="D1275" s="79" t="s">
        <v>716</v>
      </c>
    </row>
    <row r="1276" spans="1:6" x14ac:dyDescent="0.25">
      <c r="A1276" s="80">
        <v>1988</v>
      </c>
      <c r="B1276" s="79" t="s">
        <v>593</v>
      </c>
      <c r="C1276" s="69">
        <v>1.9608000000000001</v>
      </c>
      <c r="D1276" s="79" t="s">
        <v>717</v>
      </c>
    </row>
    <row r="1277" spans="1:6" x14ac:dyDescent="0.25">
      <c r="A1277" s="80">
        <v>1988</v>
      </c>
      <c r="B1277" s="79" t="s">
        <v>718</v>
      </c>
      <c r="C1277" s="65">
        <v>0.17100000000000001</v>
      </c>
      <c r="D1277" s="79" t="s">
        <v>719</v>
      </c>
    </row>
    <row r="1278" spans="1:6" x14ac:dyDescent="0.25">
      <c r="A1278" s="80">
        <v>1988</v>
      </c>
      <c r="B1278" s="79" t="s">
        <v>39</v>
      </c>
      <c r="C1278" s="64">
        <v>0.26</v>
      </c>
      <c r="D1278" s="79" t="s">
        <v>723</v>
      </c>
    </row>
    <row r="1279" spans="1:6" x14ac:dyDescent="0.25">
      <c r="A1279" s="80">
        <v>1988</v>
      </c>
      <c r="B1279" s="79" t="s">
        <v>27</v>
      </c>
      <c r="C1279" s="70">
        <v>0.05</v>
      </c>
      <c r="D1279" s="79" t="s">
        <v>724</v>
      </c>
    </row>
    <row r="1280" spans="1:6" x14ac:dyDescent="0.25">
      <c r="A1280" s="80">
        <v>1988</v>
      </c>
      <c r="B1280" s="79" t="s">
        <v>9</v>
      </c>
      <c r="C1280" s="84">
        <v>0.64900000000000002</v>
      </c>
      <c r="D1280" s="79" t="s">
        <v>725</v>
      </c>
    </row>
    <row r="1281" spans="1:4" x14ac:dyDescent="0.25">
      <c r="A1281" s="80">
        <v>1988</v>
      </c>
      <c r="B1281" s="79" t="s">
        <v>91</v>
      </c>
      <c r="C1281" s="86">
        <v>5.0000000000000001E-3</v>
      </c>
      <c r="D1281" s="79" t="s">
        <v>726</v>
      </c>
    </row>
    <row r="1282" spans="1:4" x14ac:dyDescent="0.25">
      <c r="A1282" s="80">
        <v>1988</v>
      </c>
      <c r="B1282" s="79" t="s">
        <v>6</v>
      </c>
      <c r="C1282" s="84">
        <v>0.21920000000000001</v>
      </c>
      <c r="D1282" s="79" t="s">
        <v>728</v>
      </c>
    </row>
    <row r="1283" spans="1:4" x14ac:dyDescent="0.25">
      <c r="A1283" s="80">
        <v>1988</v>
      </c>
      <c r="B1283" s="79" t="s">
        <v>670</v>
      </c>
      <c r="C1283" s="64">
        <v>5</v>
      </c>
      <c r="D1283" s="79" t="s">
        <v>729</v>
      </c>
    </row>
    <row r="1284" spans="1:4" x14ac:dyDescent="0.25">
      <c r="A1284" s="80">
        <v>1989</v>
      </c>
      <c r="B1284" s="79" t="s">
        <v>92</v>
      </c>
      <c r="C1284" s="64">
        <v>125</v>
      </c>
      <c r="D1284" s="79" t="s">
        <v>675</v>
      </c>
    </row>
    <row r="1285" spans="1:4" x14ac:dyDescent="0.25">
      <c r="A1285" s="80">
        <v>1989</v>
      </c>
      <c r="B1285" s="79" t="s">
        <v>90</v>
      </c>
      <c r="C1285" s="65">
        <v>5.5E-2</v>
      </c>
      <c r="D1285" s="79" t="s">
        <v>676</v>
      </c>
    </row>
    <row r="1286" spans="1:4" x14ac:dyDescent="0.25">
      <c r="A1286" s="80">
        <v>1989</v>
      </c>
      <c r="B1286" s="79" t="s">
        <v>677</v>
      </c>
      <c r="C1286" s="71">
        <v>4.8399999999999997E-3</v>
      </c>
      <c r="D1286" s="79" t="s">
        <v>678</v>
      </c>
    </row>
    <row r="1287" spans="1:4" x14ac:dyDescent="0.25">
      <c r="A1287" s="80">
        <v>1989</v>
      </c>
      <c r="B1287" s="79" t="s">
        <v>679</v>
      </c>
      <c r="C1287" s="71">
        <v>4.7099999999999998E-3</v>
      </c>
      <c r="D1287" s="79" t="s">
        <v>680</v>
      </c>
    </row>
    <row r="1288" spans="1:4" x14ac:dyDescent="0.25">
      <c r="A1288" s="80">
        <v>1989</v>
      </c>
      <c r="B1288" s="79" t="s">
        <v>681</v>
      </c>
      <c r="C1288" s="70">
        <v>1.4999999999999999E-2</v>
      </c>
      <c r="D1288" s="79" t="s">
        <v>678</v>
      </c>
    </row>
    <row r="1289" spans="1:4" x14ac:dyDescent="0.25">
      <c r="A1289" s="80">
        <v>1989</v>
      </c>
      <c r="B1289" s="79" t="s">
        <v>682</v>
      </c>
      <c r="C1289" s="71">
        <v>4.8399999999999997E-3</v>
      </c>
      <c r="D1289" s="79" t="s">
        <v>678</v>
      </c>
    </row>
    <row r="1290" spans="1:4" x14ac:dyDescent="0.25">
      <c r="A1290" s="80">
        <v>1989</v>
      </c>
      <c r="B1290" s="79" t="s">
        <v>123</v>
      </c>
      <c r="C1290" s="65">
        <v>4.782</v>
      </c>
      <c r="D1290" s="79" t="s">
        <v>683</v>
      </c>
    </row>
    <row r="1291" spans="1:4" x14ac:dyDescent="0.25">
      <c r="A1291" s="80">
        <v>1989</v>
      </c>
      <c r="B1291" s="79" t="s">
        <v>137</v>
      </c>
      <c r="C1291" s="65">
        <v>0.05</v>
      </c>
      <c r="D1291" s="79" t="s">
        <v>685</v>
      </c>
    </row>
    <row r="1292" spans="1:4" x14ac:dyDescent="0.25">
      <c r="A1292" s="80">
        <v>1989</v>
      </c>
      <c r="B1292" s="79" t="s">
        <v>33</v>
      </c>
      <c r="C1292" s="64">
        <v>0.75</v>
      </c>
      <c r="D1292" s="79" t="s">
        <v>688</v>
      </c>
    </row>
    <row r="1293" spans="1:4" x14ac:dyDescent="0.25">
      <c r="A1293" s="80">
        <v>1989</v>
      </c>
      <c r="B1293" s="79" t="s">
        <v>8</v>
      </c>
      <c r="C1293" s="65">
        <v>0.34</v>
      </c>
      <c r="D1293" s="79" t="s">
        <v>689</v>
      </c>
    </row>
    <row r="1294" spans="1:4" x14ac:dyDescent="0.25">
      <c r="A1294" s="80">
        <v>1989</v>
      </c>
      <c r="B1294" s="79" t="s">
        <v>236</v>
      </c>
      <c r="C1294" s="64">
        <v>0.06</v>
      </c>
      <c r="D1294" s="79" t="s">
        <v>690</v>
      </c>
    </row>
    <row r="1295" spans="1:4" x14ac:dyDescent="0.25">
      <c r="A1295" s="80">
        <v>1989</v>
      </c>
      <c r="B1295" s="79" t="s">
        <v>30</v>
      </c>
      <c r="C1295" s="65">
        <v>0.16800000000000001</v>
      </c>
      <c r="D1295" s="79" t="s">
        <v>692</v>
      </c>
    </row>
    <row r="1296" spans="1:4" x14ac:dyDescent="0.25">
      <c r="A1296" s="80">
        <v>1989</v>
      </c>
      <c r="B1296" s="79" t="s">
        <v>260</v>
      </c>
      <c r="C1296" s="69">
        <v>5.3500000000000006E-2</v>
      </c>
      <c r="D1296" s="79" t="s">
        <v>693</v>
      </c>
    </row>
    <row r="1297" spans="1:6" x14ac:dyDescent="0.25">
      <c r="A1297" s="80">
        <v>1989</v>
      </c>
      <c r="B1297" s="79" t="s">
        <v>298</v>
      </c>
      <c r="C1297" s="67">
        <v>7.0000000000000001E-3</v>
      </c>
      <c r="D1297" s="79" t="s">
        <v>694</v>
      </c>
    </row>
    <row r="1298" spans="1:6" x14ac:dyDescent="0.25">
      <c r="A1298" s="80">
        <v>1989</v>
      </c>
      <c r="B1298" s="79" t="s">
        <v>21</v>
      </c>
      <c r="C1298" s="83">
        <v>0.02</v>
      </c>
      <c r="D1298" s="79" t="s">
        <v>695</v>
      </c>
    </row>
    <row r="1299" spans="1:6" x14ac:dyDescent="0.25">
      <c r="A1299" s="80">
        <v>1989</v>
      </c>
      <c r="B1299" s="79" t="s">
        <v>28</v>
      </c>
      <c r="C1299" s="83">
        <v>0.12839999999999999</v>
      </c>
      <c r="D1299" s="79" t="s">
        <v>697</v>
      </c>
    </row>
    <row r="1300" spans="1:6" x14ac:dyDescent="0.25">
      <c r="A1300" s="80">
        <v>1989</v>
      </c>
      <c r="B1300" s="79" t="s">
        <v>20</v>
      </c>
      <c r="C1300" s="85">
        <v>1.4999999999999999E-4</v>
      </c>
      <c r="D1300" s="79" t="s">
        <v>698</v>
      </c>
    </row>
    <row r="1301" spans="1:6" x14ac:dyDescent="0.25">
      <c r="A1301" s="80">
        <v>1989</v>
      </c>
      <c r="B1301" s="79" t="s">
        <v>362</v>
      </c>
      <c r="C1301" s="64">
        <v>1</v>
      </c>
      <c r="D1301" s="79" t="s">
        <v>702</v>
      </c>
    </row>
    <row r="1302" spans="1:6" x14ac:dyDescent="0.25">
      <c r="A1302" s="80">
        <v>1989</v>
      </c>
      <c r="B1302" s="79" t="s">
        <v>3</v>
      </c>
      <c r="C1302" s="67">
        <v>0.18</v>
      </c>
      <c r="D1302" s="79" t="s">
        <v>676</v>
      </c>
    </row>
    <row r="1303" spans="1:6" x14ac:dyDescent="0.25">
      <c r="A1303" s="80">
        <v>1989</v>
      </c>
      <c r="B1303" s="79" t="s">
        <v>365</v>
      </c>
      <c r="C1303" s="70">
        <v>2.4539999999999999E-2</v>
      </c>
      <c r="D1303" s="79" t="s">
        <v>703</v>
      </c>
    </row>
    <row r="1304" spans="1:6" x14ac:dyDescent="0.25">
      <c r="A1304" s="80">
        <v>1989</v>
      </c>
      <c r="B1304" s="79" t="s">
        <v>22</v>
      </c>
      <c r="C1304" s="81">
        <v>0.04</v>
      </c>
      <c r="D1304" s="79" t="s">
        <v>707</v>
      </c>
    </row>
    <row r="1305" spans="1:6" x14ac:dyDescent="0.25">
      <c r="A1305" s="80">
        <v>1989</v>
      </c>
      <c r="B1305" s="79" t="s">
        <v>35</v>
      </c>
      <c r="C1305" s="65">
        <v>5.0000000000000001E-3</v>
      </c>
      <c r="D1305" s="79" t="s">
        <v>708</v>
      </c>
    </row>
    <row r="1306" spans="1:6" x14ac:dyDescent="0.25">
      <c r="A1306" s="80">
        <v>1989</v>
      </c>
      <c r="B1306" s="79" t="s">
        <v>51</v>
      </c>
      <c r="C1306" s="68">
        <v>3.5999999999999997E-2</v>
      </c>
      <c r="D1306" s="79" t="s">
        <v>731</v>
      </c>
    </row>
    <row r="1307" spans="1:6" x14ac:dyDescent="0.25">
      <c r="A1307" s="80">
        <v>1989</v>
      </c>
      <c r="B1307" s="79" t="s">
        <v>19</v>
      </c>
      <c r="C1307" s="81">
        <v>5.0290000000000001E-2</v>
      </c>
      <c r="D1307" s="79" t="s">
        <v>709</v>
      </c>
    </row>
    <row r="1308" spans="1:6" x14ac:dyDescent="0.25">
      <c r="A1308" s="80">
        <v>1989</v>
      </c>
      <c r="B1308" s="79" t="s">
        <v>495</v>
      </c>
      <c r="C1308" s="69">
        <v>2.1400000000000002E-2</v>
      </c>
      <c r="D1308" s="79" t="s">
        <v>710</v>
      </c>
    </row>
    <row r="1309" spans="1:6" x14ac:dyDescent="0.25">
      <c r="A1309" s="80">
        <v>1989</v>
      </c>
      <c r="B1309" s="79" t="s">
        <v>31</v>
      </c>
      <c r="C1309" s="69">
        <v>1.2800000000000001E-2</v>
      </c>
      <c r="D1309" s="79" t="s">
        <v>711</v>
      </c>
    </row>
    <row r="1310" spans="1:6" x14ac:dyDescent="0.25">
      <c r="A1310" s="80">
        <v>1989</v>
      </c>
      <c r="B1310" s="79" t="s">
        <v>15</v>
      </c>
      <c r="C1310" s="69">
        <v>1</v>
      </c>
      <c r="D1310" s="79" t="s">
        <v>713</v>
      </c>
    </row>
    <row r="1311" spans="1:6" x14ac:dyDescent="0.25">
      <c r="A1311" s="80">
        <v>1989</v>
      </c>
      <c r="B1311" s="79" t="s">
        <v>714</v>
      </c>
      <c r="C1311" s="69">
        <v>6.5000000000000002E-2</v>
      </c>
      <c r="D1311" s="79" t="s">
        <v>715</v>
      </c>
      <c r="F1311" s="55"/>
    </row>
    <row r="1312" spans="1:6" x14ac:dyDescent="0.25">
      <c r="A1312" s="80">
        <v>1989</v>
      </c>
      <c r="B1312" s="79" t="s">
        <v>574</v>
      </c>
      <c r="C1312" s="65">
        <v>4.5999999999999999E-2</v>
      </c>
      <c r="D1312" s="79" t="s">
        <v>716</v>
      </c>
    </row>
    <row r="1313" spans="1:4" x14ac:dyDescent="0.25">
      <c r="A1313" s="80">
        <v>1989</v>
      </c>
      <c r="B1313" s="79" t="s">
        <v>593</v>
      </c>
      <c r="C1313" s="69">
        <v>2.0308000000000002</v>
      </c>
      <c r="D1313" s="79" t="s">
        <v>717</v>
      </c>
    </row>
    <row r="1314" spans="1:4" x14ac:dyDescent="0.25">
      <c r="A1314" s="80">
        <v>1989</v>
      </c>
      <c r="B1314" s="79" t="s">
        <v>718</v>
      </c>
      <c r="C1314" s="65">
        <v>0.17100000000000001</v>
      </c>
      <c r="D1314" s="79" t="s">
        <v>719</v>
      </c>
    </row>
    <row r="1315" spans="1:4" x14ac:dyDescent="0.25">
      <c r="A1315" s="80">
        <v>1989</v>
      </c>
      <c r="B1315" s="79" t="s">
        <v>39</v>
      </c>
      <c r="C1315" s="64">
        <v>0.26</v>
      </c>
      <c r="D1315" s="79" t="s">
        <v>723</v>
      </c>
    </row>
    <row r="1316" spans="1:4" x14ac:dyDescent="0.25">
      <c r="A1316" s="80">
        <v>1989</v>
      </c>
      <c r="B1316" s="79" t="s">
        <v>27</v>
      </c>
      <c r="C1316" s="70">
        <v>0.05</v>
      </c>
      <c r="D1316" s="79" t="s">
        <v>724</v>
      </c>
    </row>
    <row r="1317" spans="1:4" x14ac:dyDescent="0.25">
      <c r="A1317" s="80">
        <v>1989</v>
      </c>
      <c r="B1317" s="79" t="s">
        <v>9</v>
      </c>
      <c r="C1317" s="84">
        <v>0.64900000000000002</v>
      </c>
      <c r="D1317" s="79" t="s">
        <v>725</v>
      </c>
    </row>
    <row r="1318" spans="1:4" x14ac:dyDescent="0.25">
      <c r="A1318" s="80">
        <v>1989</v>
      </c>
      <c r="B1318" s="79" t="s">
        <v>91</v>
      </c>
      <c r="C1318" s="86">
        <v>5.0000000000000001E-3</v>
      </c>
      <c r="D1318" s="79" t="s">
        <v>726</v>
      </c>
    </row>
    <row r="1319" spans="1:4" x14ac:dyDescent="0.25">
      <c r="A1319" s="80">
        <v>1989</v>
      </c>
      <c r="B1319" s="79" t="s">
        <v>6</v>
      </c>
      <c r="C1319" s="84">
        <v>0.22919999999999999</v>
      </c>
      <c r="D1319" s="79" t="s">
        <v>728</v>
      </c>
    </row>
    <row r="1320" spans="1:4" x14ac:dyDescent="0.25">
      <c r="A1320" s="80">
        <v>1989</v>
      </c>
      <c r="B1320" s="79" t="s">
        <v>670</v>
      </c>
      <c r="C1320" s="64">
        <v>5</v>
      </c>
      <c r="D1320" s="79" t="s">
        <v>729</v>
      </c>
    </row>
    <row r="1321" spans="1:4" x14ac:dyDescent="0.25">
      <c r="A1321" s="80">
        <v>1990</v>
      </c>
      <c r="B1321" s="79" t="s">
        <v>92</v>
      </c>
      <c r="C1321" s="64">
        <v>125</v>
      </c>
      <c r="D1321" s="79" t="s">
        <v>675</v>
      </c>
    </row>
    <row r="1322" spans="1:4" x14ac:dyDescent="0.25">
      <c r="A1322" s="80">
        <v>1990</v>
      </c>
      <c r="B1322" s="79" t="s">
        <v>90</v>
      </c>
      <c r="C1322" s="65">
        <v>5.5E-2</v>
      </c>
      <c r="D1322" s="79" t="s">
        <v>676</v>
      </c>
    </row>
    <row r="1323" spans="1:4" x14ac:dyDescent="0.25">
      <c r="A1323" s="80">
        <v>1990</v>
      </c>
      <c r="B1323" s="79" t="s">
        <v>677</v>
      </c>
      <c r="C1323" s="71">
        <v>4.8399999999999997E-3</v>
      </c>
      <c r="D1323" s="79" t="s">
        <v>678</v>
      </c>
    </row>
    <row r="1324" spans="1:4" x14ac:dyDescent="0.25">
      <c r="A1324" s="80">
        <v>1990</v>
      </c>
      <c r="B1324" s="79" t="s">
        <v>679</v>
      </c>
      <c r="C1324" s="71">
        <v>4.7099999999999998E-3</v>
      </c>
      <c r="D1324" s="79" t="s">
        <v>680</v>
      </c>
    </row>
    <row r="1325" spans="1:4" x14ac:dyDescent="0.25">
      <c r="A1325" s="80">
        <v>1990</v>
      </c>
      <c r="B1325" s="79" t="s">
        <v>681</v>
      </c>
      <c r="C1325" s="70">
        <v>1.4999999999999999E-2</v>
      </c>
      <c r="D1325" s="79" t="s">
        <v>678</v>
      </c>
    </row>
    <row r="1326" spans="1:4" x14ac:dyDescent="0.25">
      <c r="A1326" s="80">
        <v>1990</v>
      </c>
      <c r="B1326" s="79" t="s">
        <v>682</v>
      </c>
      <c r="C1326" s="71">
        <v>4.8399999999999997E-3</v>
      </c>
      <c r="D1326" s="79" t="s">
        <v>678</v>
      </c>
    </row>
    <row r="1327" spans="1:4" x14ac:dyDescent="0.25">
      <c r="A1327" s="80">
        <v>1990</v>
      </c>
      <c r="B1327" s="79" t="s">
        <v>123</v>
      </c>
      <c r="C1327" s="65">
        <v>4.782</v>
      </c>
      <c r="D1327" s="79" t="s">
        <v>683</v>
      </c>
    </row>
    <row r="1328" spans="1:4" x14ac:dyDescent="0.25">
      <c r="A1328" s="80">
        <v>1990</v>
      </c>
      <c r="B1328" s="79" t="s">
        <v>137</v>
      </c>
      <c r="C1328" s="65">
        <v>0.05</v>
      </c>
      <c r="D1328" s="79" t="s">
        <v>685</v>
      </c>
    </row>
    <row r="1329" spans="1:4" x14ac:dyDescent="0.25">
      <c r="A1329" s="80">
        <v>1990</v>
      </c>
      <c r="B1329" s="79" t="s">
        <v>12</v>
      </c>
      <c r="C1329" s="70">
        <v>3.8519999999999999E-2</v>
      </c>
      <c r="D1329" s="79" t="s">
        <v>686</v>
      </c>
    </row>
    <row r="1330" spans="1:4" x14ac:dyDescent="0.25">
      <c r="A1330" s="80">
        <v>1990</v>
      </c>
      <c r="B1330" s="79" t="s">
        <v>33</v>
      </c>
      <c r="C1330" s="64">
        <v>0.75</v>
      </c>
      <c r="D1330" s="79" t="s">
        <v>688</v>
      </c>
    </row>
    <row r="1331" spans="1:4" x14ac:dyDescent="0.25">
      <c r="A1331" s="80">
        <v>1990</v>
      </c>
      <c r="B1331" s="79" t="s">
        <v>8</v>
      </c>
      <c r="C1331" s="65">
        <v>0.34</v>
      </c>
      <c r="D1331" s="79" t="s">
        <v>689</v>
      </c>
    </row>
    <row r="1332" spans="1:4" x14ac:dyDescent="0.25">
      <c r="A1332" s="80">
        <v>1990</v>
      </c>
      <c r="B1332" s="79" t="s">
        <v>236</v>
      </c>
      <c r="C1332" s="64">
        <v>0.06</v>
      </c>
      <c r="D1332" s="79" t="s">
        <v>690</v>
      </c>
    </row>
    <row r="1333" spans="1:4" x14ac:dyDescent="0.25">
      <c r="A1333" s="80">
        <v>1990</v>
      </c>
      <c r="B1333" s="79" t="s">
        <v>30</v>
      </c>
      <c r="C1333" s="65">
        <v>0.16800000000000001</v>
      </c>
      <c r="D1333" s="79" t="s">
        <v>692</v>
      </c>
    </row>
    <row r="1334" spans="1:4" x14ac:dyDescent="0.25">
      <c r="A1334" s="80">
        <v>1990</v>
      </c>
      <c r="B1334" s="79" t="s">
        <v>260</v>
      </c>
      <c r="C1334" s="69">
        <v>5.3500000000000006E-2</v>
      </c>
      <c r="D1334" s="79" t="s">
        <v>693</v>
      </c>
    </row>
    <row r="1335" spans="1:4" x14ac:dyDescent="0.25">
      <c r="A1335" s="80">
        <v>1990</v>
      </c>
      <c r="B1335" s="79" t="s">
        <v>298</v>
      </c>
      <c r="C1335" s="67">
        <v>7.0000000000000001E-3</v>
      </c>
      <c r="D1335" s="79" t="s">
        <v>694</v>
      </c>
    </row>
    <row r="1336" spans="1:4" x14ac:dyDescent="0.25">
      <c r="A1336" s="80">
        <v>1990</v>
      </c>
      <c r="B1336" s="79" t="s">
        <v>21</v>
      </c>
      <c r="C1336" s="83">
        <v>0.02</v>
      </c>
      <c r="D1336" s="79" t="s">
        <v>695</v>
      </c>
    </row>
    <row r="1337" spans="1:4" x14ac:dyDescent="0.25">
      <c r="A1337" s="80">
        <v>1990</v>
      </c>
      <c r="B1337" s="79" t="s">
        <v>28</v>
      </c>
      <c r="C1337" s="83">
        <v>0.12839999999999999</v>
      </c>
      <c r="D1337" s="79" t="s">
        <v>697</v>
      </c>
    </row>
    <row r="1338" spans="1:4" x14ac:dyDescent="0.25">
      <c r="A1338" s="80">
        <v>1990</v>
      </c>
      <c r="B1338" s="79" t="s">
        <v>20</v>
      </c>
      <c r="C1338" s="85">
        <v>1.4999999999999999E-4</v>
      </c>
      <c r="D1338" s="79" t="s">
        <v>698</v>
      </c>
    </row>
    <row r="1339" spans="1:4" x14ac:dyDescent="0.25">
      <c r="A1339" s="80">
        <v>1990</v>
      </c>
      <c r="B1339" s="79" t="s">
        <v>362</v>
      </c>
      <c r="C1339" s="64">
        <v>1</v>
      </c>
      <c r="D1339" s="79" t="s">
        <v>702</v>
      </c>
    </row>
    <row r="1340" spans="1:4" x14ac:dyDescent="0.25">
      <c r="A1340" s="80">
        <v>1990</v>
      </c>
      <c r="B1340" s="79" t="s">
        <v>3</v>
      </c>
      <c r="C1340" s="67">
        <v>0.22</v>
      </c>
      <c r="D1340" s="79" t="s">
        <v>676</v>
      </c>
    </row>
    <row r="1341" spans="1:4" x14ac:dyDescent="0.25">
      <c r="A1341" s="80">
        <v>1990</v>
      </c>
      <c r="B1341" s="79" t="s">
        <v>365</v>
      </c>
      <c r="C1341" s="81">
        <v>2.1999999999999999E-2</v>
      </c>
      <c r="D1341" s="79" t="s">
        <v>703</v>
      </c>
    </row>
    <row r="1342" spans="1:4" x14ac:dyDescent="0.25">
      <c r="A1342" s="80">
        <v>1990</v>
      </c>
      <c r="B1342" s="79" t="s">
        <v>22</v>
      </c>
      <c r="C1342" s="81">
        <v>0.04</v>
      </c>
      <c r="D1342" s="79" t="s">
        <v>707</v>
      </c>
    </row>
    <row r="1343" spans="1:4" x14ac:dyDescent="0.25">
      <c r="A1343" s="80">
        <v>1990</v>
      </c>
      <c r="B1343" s="79" t="s">
        <v>35</v>
      </c>
      <c r="C1343" s="65">
        <v>5.0000000000000001E-3</v>
      </c>
      <c r="D1343" s="79" t="s">
        <v>708</v>
      </c>
    </row>
    <row r="1344" spans="1:4" x14ac:dyDescent="0.25">
      <c r="A1344" s="80">
        <v>1990</v>
      </c>
      <c r="B1344" s="79" t="s">
        <v>51</v>
      </c>
      <c r="C1344" s="68">
        <v>3.53353E-2</v>
      </c>
      <c r="D1344" s="79" t="s">
        <v>731</v>
      </c>
    </row>
    <row r="1345" spans="1:6" x14ac:dyDescent="0.25">
      <c r="A1345" s="80">
        <v>1990</v>
      </c>
      <c r="B1345" s="79" t="s">
        <v>19</v>
      </c>
      <c r="C1345" s="81">
        <v>5.0290000000000001E-2</v>
      </c>
      <c r="D1345" s="79" t="s">
        <v>709</v>
      </c>
    </row>
    <row r="1346" spans="1:6" x14ac:dyDescent="0.25">
      <c r="A1346" s="80">
        <v>1990</v>
      </c>
      <c r="B1346" s="79" t="s">
        <v>495</v>
      </c>
      <c r="C1346" s="69">
        <v>2.1400000000000002E-2</v>
      </c>
      <c r="D1346" s="79" t="s">
        <v>710</v>
      </c>
    </row>
    <row r="1347" spans="1:6" x14ac:dyDescent="0.25">
      <c r="A1347" s="80">
        <v>1990</v>
      </c>
      <c r="B1347" s="79" t="s">
        <v>31</v>
      </c>
      <c r="C1347" s="69">
        <v>1.2800000000000001E-2</v>
      </c>
      <c r="D1347" s="79" t="s">
        <v>711</v>
      </c>
    </row>
    <row r="1348" spans="1:6" x14ac:dyDescent="0.25">
      <c r="A1348" s="80">
        <v>1990</v>
      </c>
      <c r="B1348" s="79" t="s">
        <v>15</v>
      </c>
      <c r="C1348" s="69">
        <v>1</v>
      </c>
      <c r="D1348" s="79" t="s">
        <v>713</v>
      </c>
    </row>
    <row r="1349" spans="1:6" x14ac:dyDescent="0.25">
      <c r="A1349" s="80">
        <v>1990</v>
      </c>
      <c r="B1349" s="79" t="s">
        <v>714</v>
      </c>
      <c r="C1349" s="69">
        <v>6.5000000000000002E-2</v>
      </c>
      <c r="D1349" s="79" t="s">
        <v>715</v>
      </c>
      <c r="F1349" s="55"/>
    </row>
    <row r="1350" spans="1:6" x14ac:dyDescent="0.25">
      <c r="A1350" s="80">
        <v>1990</v>
      </c>
      <c r="B1350" s="79" t="s">
        <v>574</v>
      </c>
      <c r="C1350" s="65">
        <v>4.5999999999999999E-2</v>
      </c>
      <c r="D1350" s="79" t="s">
        <v>716</v>
      </c>
    </row>
    <row r="1351" spans="1:6" x14ac:dyDescent="0.25">
      <c r="A1351" s="80">
        <v>1990</v>
      </c>
      <c r="B1351" s="79" t="s">
        <v>593</v>
      </c>
      <c r="C1351" s="69">
        <v>2.0308000000000002</v>
      </c>
      <c r="D1351" s="79" t="s">
        <v>717</v>
      </c>
    </row>
    <row r="1352" spans="1:6" x14ac:dyDescent="0.25">
      <c r="A1352" s="80">
        <v>1990</v>
      </c>
      <c r="B1352" s="79" t="s">
        <v>718</v>
      </c>
      <c r="C1352" s="65">
        <v>0.17100000000000001</v>
      </c>
      <c r="D1352" s="79" t="s">
        <v>719</v>
      </c>
    </row>
    <row r="1353" spans="1:6" x14ac:dyDescent="0.25">
      <c r="A1353" s="80">
        <v>1990</v>
      </c>
      <c r="B1353" s="79" t="s">
        <v>39</v>
      </c>
      <c r="C1353" s="64">
        <v>0.26</v>
      </c>
      <c r="D1353" s="79" t="s">
        <v>723</v>
      </c>
    </row>
    <row r="1354" spans="1:6" x14ac:dyDescent="0.25">
      <c r="A1354" s="80">
        <v>1990</v>
      </c>
      <c r="B1354" s="79" t="s">
        <v>27</v>
      </c>
      <c r="C1354" s="70">
        <v>0.05</v>
      </c>
      <c r="D1354" s="79" t="s">
        <v>724</v>
      </c>
    </row>
    <row r="1355" spans="1:6" x14ac:dyDescent="0.25">
      <c r="A1355" s="80">
        <v>1990</v>
      </c>
      <c r="B1355" s="79" t="s">
        <v>9</v>
      </c>
      <c r="C1355" s="84">
        <v>0.64900000000000002</v>
      </c>
      <c r="D1355" s="79" t="s">
        <v>725</v>
      </c>
    </row>
    <row r="1356" spans="1:6" x14ac:dyDescent="0.25">
      <c r="A1356" s="80">
        <v>1990</v>
      </c>
      <c r="B1356" s="79" t="s">
        <v>91</v>
      </c>
      <c r="C1356" s="86">
        <v>5.0000000000000001E-3</v>
      </c>
      <c r="D1356" s="79" t="s">
        <v>726</v>
      </c>
    </row>
    <row r="1357" spans="1:6" x14ac:dyDescent="0.25">
      <c r="A1357" s="80">
        <v>1990</v>
      </c>
      <c r="B1357" s="79" t="s">
        <v>6</v>
      </c>
      <c r="C1357" s="84">
        <v>0.22919999999999999</v>
      </c>
      <c r="D1357" s="79" t="s">
        <v>728</v>
      </c>
    </row>
    <row r="1358" spans="1:6" x14ac:dyDescent="0.25">
      <c r="A1358" s="80">
        <v>1990</v>
      </c>
      <c r="B1358" s="79" t="s">
        <v>670</v>
      </c>
      <c r="C1358" s="64">
        <v>15</v>
      </c>
      <c r="D1358" s="79" t="s">
        <v>729</v>
      </c>
    </row>
    <row r="1359" spans="1:6" x14ac:dyDescent="0.25">
      <c r="A1359" s="80">
        <v>1991</v>
      </c>
      <c r="B1359" s="79" t="s">
        <v>92</v>
      </c>
      <c r="C1359" s="64">
        <v>125</v>
      </c>
      <c r="D1359" s="79" t="s">
        <v>675</v>
      </c>
    </row>
    <row r="1360" spans="1:6" x14ac:dyDescent="0.25">
      <c r="A1360" s="80">
        <v>1991</v>
      </c>
      <c r="B1360" s="79" t="s">
        <v>90</v>
      </c>
      <c r="C1360" s="65">
        <v>0.06</v>
      </c>
      <c r="D1360" s="79" t="s">
        <v>676</v>
      </c>
    </row>
    <row r="1361" spans="1:4" x14ac:dyDescent="0.25">
      <c r="A1361" s="80">
        <v>1991</v>
      </c>
      <c r="B1361" s="79" t="s">
        <v>677</v>
      </c>
      <c r="C1361" s="71">
        <v>4.8399999999999997E-3</v>
      </c>
      <c r="D1361" s="79" t="s">
        <v>678</v>
      </c>
    </row>
    <row r="1362" spans="1:4" x14ac:dyDescent="0.25">
      <c r="A1362" s="80">
        <v>1991</v>
      </c>
      <c r="B1362" s="79" t="s">
        <v>679</v>
      </c>
      <c r="C1362" s="71">
        <v>4.7099999999999998E-3</v>
      </c>
      <c r="D1362" s="79" t="s">
        <v>680</v>
      </c>
    </row>
    <row r="1363" spans="1:4" x14ac:dyDescent="0.25">
      <c r="A1363" s="80">
        <v>1991</v>
      </c>
      <c r="B1363" s="79" t="s">
        <v>681</v>
      </c>
      <c r="C1363" s="70">
        <v>1.4999999999999999E-2</v>
      </c>
      <c r="D1363" s="79" t="s">
        <v>678</v>
      </c>
    </row>
    <row r="1364" spans="1:4" x14ac:dyDescent="0.25">
      <c r="A1364" s="80">
        <v>1991</v>
      </c>
      <c r="B1364" s="79" t="s">
        <v>682</v>
      </c>
      <c r="C1364" s="71">
        <v>4.8399999999999997E-3</v>
      </c>
      <c r="D1364" s="79" t="s">
        <v>678</v>
      </c>
    </row>
    <row r="1365" spans="1:4" x14ac:dyDescent="0.25">
      <c r="A1365" s="80">
        <v>1991</v>
      </c>
      <c r="B1365" s="79" t="s">
        <v>123</v>
      </c>
      <c r="C1365" s="65">
        <v>4.782</v>
      </c>
      <c r="D1365" s="79" t="s">
        <v>683</v>
      </c>
    </row>
    <row r="1366" spans="1:4" x14ac:dyDescent="0.25">
      <c r="A1366" s="80">
        <v>1991</v>
      </c>
      <c r="B1366" s="79" t="s">
        <v>137</v>
      </c>
      <c r="C1366" s="65">
        <v>0.05</v>
      </c>
      <c r="D1366" s="79" t="s">
        <v>685</v>
      </c>
    </row>
    <row r="1367" spans="1:4" x14ac:dyDescent="0.25">
      <c r="A1367" s="80">
        <v>1991</v>
      </c>
      <c r="B1367" s="79" t="s">
        <v>12</v>
      </c>
      <c r="C1367" s="70">
        <v>3.8519999999999999E-2</v>
      </c>
      <c r="D1367" s="79" t="s">
        <v>686</v>
      </c>
    </row>
    <row r="1368" spans="1:4" x14ac:dyDescent="0.25">
      <c r="A1368" s="80">
        <v>1991</v>
      </c>
      <c r="B1368" s="79" t="s">
        <v>33</v>
      </c>
      <c r="C1368" s="64">
        <v>0.75</v>
      </c>
      <c r="D1368" s="79" t="s">
        <v>688</v>
      </c>
    </row>
    <row r="1369" spans="1:4" x14ac:dyDescent="0.25">
      <c r="A1369" s="80">
        <v>1991</v>
      </c>
      <c r="B1369" s="79" t="s">
        <v>8</v>
      </c>
      <c r="C1369" s="65">
        <v>0.34</v>
      </c>
      <c r="D1369" s="79" t="s">
        <v>689</v>
      </c>
    </row>
    <row r="1370" spans="1:4" x14ac:dyDescent="0.25">
      <c r="A1370" s="80">
        <v>1991</v>
      </c>
      <c r="B1370" s="79" t="s">
        <v>236</v>
      </c>
      <c r="C1370" s="64">
        <v>0.06</v>
      </c>
      <c r="D1370" s="79" t="s">
        <v>690</v>
      </c>
    </row>
    <row r="1371" spans="1:4" x14ac:dyDescent="0.25">
      <c r="A1371" s="80">
        <v>1991</v>
      </c>
      <c r="B1371" s="79" t="s">
        <v>30</v>
      </c>
      <c r="C1371" s="65">
        <v>0.16800000000000001</v>
      </c>
      <c r="D1371" s="79" t="s">
        <v>692</v>
      </c>
    </row>
    <row r="1372" spans="1:4" x14ac:dyDescent="0.25">
      <c r="A1372" s="80">
        <v>1991</v>
      </c>
      <c r="B1372" s="79" t="s">
        <v>260</v>
      </c>
      <c r="C1372" s="69">
        <v>5.3500000000000006E-2</v>
      </c>
      <c r="D1372" s="79" t="s">
        <v>693</v>
      </c>
    </row>
    <row r="1373" spans="1:4" x14ac:dyDescent="0.25">
      <c r="A1373" s="80">
        <v>1991</v>
      </c>
      <c r="B1373" s="79" t="s">
        <v>298</v>
      </c>
      <c r="C1373" s="67">
        <v>7.0000000000000001E-3</v>
      </c>
      <c r="D1373" s="79" t="s">
        <v>694</v>
      </c>
    </row>
    <row r="1374" spans="1:4" x14ac:dyDescent="0.25">
      <c r="A1374" s="80">
        <v>1991</v>
      </c>
      <c r="B1374" s="79" t="s">
        <v>21</v>
      </c>
      <c r="C1374" s="83">
        <v>0.02</v>
      </c>
      <c r="D1374" s="79" t="s">
        <v>695</v>
      </c>
    </row>
    <row r="1375" spans="1:4" x14ac:dyDescent="0.25">
      <c r="A1375" s="80">
        <v>1991</v>
      </c>
      <c r="B1375" s="79" t="s">
        <v>28</v>
      </c>
      <c r="C1375" s="83">
        <v>0.12839999999999999</v>
      </c>
      <c r="D1375" s="79" t="s">
        <v>697</v>
      </c>
    </row>
    <row r="1376" spans="1:4" x14ac:dyDescent="0.25">
      <c r="A1376" s="80">
        <v>1991</v>
      </c>
      <c r="B1376" s="79" t="s">
        <v>20</v>
      </c>
      <c r="C1376" s="85">
        <v>1.4999999999999999E-4</v>
      </c>
      <c r="D1376" s="79" t="s">
        <v>698</v>
      </c>
    </row>
    <row r="1377" spans="1:6" x14ac:dyDescent="0.25">
      <c r="A1377" s="80">
        <v>1991</v>
      </c>
      <c r="B1377" s="79" t="s">
        <v>362</v>
      </c>
      <c r="C1377" s="65">
        <v>0</v>
      </c>
      <c r="D1377" s="79" t="s">
        <v>702</v>
      </c>
    </row>
    <row r="1378" spans="1:6" x14ac:dyDescent="0.25">
      <c r="A1378" s="80">
        <v>1991</v>
      </c>
      <c r="B1378" s="79" t="s">
        <v>3</v>
      </c>
      <c r="C1378" s="67">
        <v>0.23</v>
      </c>
      <c r="D1378" s="79" t="s">
        <v>676</v>
      </c>
    </row>
    <row r="1379" spans="1:6" x14ac:dyDescent="0.25">
      <c r="A1379" s="80">
        <v>1991</v>
      </c>
      <c r="B1379" s="79" t="s">
        <v>365</v>
      </c>
      <c r="C1379" s="81">
        <v>2.1999999999999999E-2</v>
      </c>
      <c r="D1379" s="79" t="s">
        <v>703</v>
      </c>
    </row>
    <row r="1380" spans="1:6" x14ac:dyDescent="0.25">
      <c r="A1380" s="80">
        <v>1991</v>
      </c>
      <c r="B1380" s="79" t="s">
        <v>22</v>
      </c>
      <c r="C1380" s="81">
        <v>2.5000000000000001E-2</v>
      </c>
      <c r="D1380" s="79" t="s">
        <v>707</v>
      </c>
    </row>
    <row r="1381" spans="1:6" x14ac:dyDescent="0.25">
      <c r="A1381" s="80">
        <v>1991</v>
      </c>
      <c r="B1381" s="79" t="s">
        <v>35</v>
      </c>
      <c r="C1381" s="65">
        <v>5.0000000000000001E-3</v>
      </c>
      <c r="D1381" s="79" t="s">
        <v>708</v>
      </c>
    </row>
    <row r="1382" spans="1:6" x14ac:dyDescent="0.25">
      <c r="A1382" s="80">
        <v>1991</v>
      </c>
      <c r="B1382" s="79" t="s">
        <v>51</v>
      </c>
      <c r="C1382" s="68">
        <v>3.24657E-2</v>
      </c>
      <c r="D1382" s="79" t="s">
        <v>731</v>
      </c>
    </row>
    <row r="1383" spans="1:6" x14ac:dyDescent="0.25">
      <c r="A1383" s="80">
        <v>1991</v>
      </c>
      <c r="B1383" s="79" t="s">
        <v>19</v>
      </c>
      <c r="C1383" s="81">
        <v>5.0290000000000001E-2</v>
      </c>
      <c r="D1383" s="79" t="s">
        <v>709</v>
      </c>
    </row>
    <row r="1384" spans="1:6" x14ac:dyDescent="0.25">
      <c r="A1384" s="80">
        <v>1991</v>
      </c>
      <c r="B1384" s="79" t="s">
        <v>495</v>
      </c>
      <c r="C1384" s="69">
        <v>2.1400000000000002E-2</v>
      </c>
      <c r="D1384" s="79" t="s">
        <v>710</v>
      </c>
    </row>
    <row r="1385" spans="1:6" x14ac:dyDescent="0.25">
      <c r="A1385" s="80">
        <v>1991</v>
      </c>
      <c r="B1385" s="79" t="s">
        <v>31</v>
      </c>
      <c r="C1385" s="69">
        <v>1.2800000000000001E-2</v>
      </c>
      <c r="D1385" s="79" t="s">
        <v>711</v>
      </c>
    </row>
    <row r="1386" spans="1:6" x14ac:dyDescent="0.25">
      <c r="A1386" s="80">
        <v>1991</v>
      </c>
      <c r="B1386" s="79" t="s">
        <v>15</v>
      </c>
      <c r="C1386" s="69">
        <v>1</v>
      </c>
      <c r="D1386" s="79" t="s">
        <v>713</v>
      </c>
    </row>
    <row r="1387" spans="1:6" x14ac:dyDescent="0.25">
      <c r="A1387" s="80">
        <v>1991</v>
      </c>
      <c r="B1387" s="79" t="s">
        <v>714</v>
      </c>
      <c r="C1387" s="69">
        <v>6.5000000000000002E-2</v>
      </c>
      <c r="D1387" s="79" t="s">
        <v>715</v>
      </c>
      <c r="F1387" s="55"/>
    </row>
    <row r="1388" spans="1:6" x14ac:dyDescent="0.25">
      <c r="A1388" s="80">
        <v>1991</v>
      </c>
      <c r="B1388" s="79" t="s">
        <v>574</v>
      </c>
      <c r="C1388" s="65">
        <v>4.5999999999999999E-2</v>
      </c>
      <c r="D1388" s="79" t="s">
        <v>716</v>
      </c>
    </row>
    <row r="1389" spans="1:6" x14ac:dyDescent="0.25">
      <c r="A1389" s="80">
        <v>1991</v>
      </c>
      <c r="B1389" s="79" t="s">
        <v>593</v>
      </c>
      <c r="C1389" s="69">
        <v>2.0308000000000002</v>
      </c>
      <c r="D1389" s="79" t="s">
        <v>717</v>
      </c>
    </row>
    <row r="1390" spans="1:6" x14ac:dyDescent="0.25">
      <c r="A1390" s="80">
        <v>1991</v>
      </c>
      <c r="B1390" s="79" t="s">
        <v>718</v>
      </c>
      <c r="C1390" s="65">
        <v>0.17100000000000001</v>
      </c>
      <c r="D1390" s="79" t="s">
        <v>719</v>
      </c>
    </row>
    <row r="1391" spans="1:6" x14ac:dyDescent="0.25">
      <c r="A1391" s="80">
        <v>1991</v>
      </c>
      <c r="B1391" s="79" t="s">
        <v>39</v>
      </c>
      <c r="C1391" s="64">
        <v>0.26</v>
      </c>
      <c r="D1391" s="79" t="s">
        <v>723</v>
      </c>
    </row>
    <row r="1392" spans="1:6" x14ac:dyDescent="0.25">
      <c r="A1392" s="80">
        <v>1991</v>
      </c>
      <c r="B1392" s="79" t="s">
        <v>27</v>
      </c>
      <c r="C1392" s="70">
        <v>0.05</v>
      </c>
      <c r="D1392" s="79" t="s">
        <v>724</v>
      </c>
    </row>
    <row r="1393" spans="1:4" x14ac:dyDescent="0.25">
      <c r="A1393" s="80">
        <v>1991</v>
      </c>
      <c r="B1393" s="79" t="s">
        <v>9</v>
      </c>
      <c r="C1393" s="84">
        <v>0.64900000000000002</v>
      </c>
      <c r="D1393" s="79" t="s">
        <v>725</v>
      </c>
    </row>
    <row r="1394" spans="1:4" x14ac:dyDescent="0.25">
      <c r="A1394" s="80">
        <v>1991</v>
      </c>
      <c r="B1394" s="79" t="s">
        <v>91</v>
      </c>
      <c r="C1394" s="86">
        <v>5.0000000000000001E-3</v>
      </c>
      <c r="D1394" s="79" t="s">
        <v>726</v>
      </c>
    </row>
    <row r="1395" spans="1:4" x14ac:dyDescent="0.25">
      <c r="A1395" s="80">
        <v>1991</v>
      </c>
      <c r="B1395" s="79" t="s">
        <v>6</v>
      </c>
      <c r="C1395" s="84">
        <v>0.22919999999999999</v>
      </c>
      <c r="D1395" s="79" t="s">
        <v>728</v>
      </c>
    </row>
    <row r="1396" spans="1:4" x14ac:dyDescent="0.25">
      <c r="A1396" s="80">
        <v>1991</v>
      </c>
      <c r="B1396" s="79" t="s">
        <v>670</v>
      </c>
      <c r="C1396" s="64">
        <v>30</v>
      </c>
      <c r="D1396" s="79" t="s">
        <v>729</v>
      </c>
    </row>
    <row r="1397" spans="1:4" x14ac:dyDescent="0.25">
      <c r="A1397" s="80">
        <v>1992</v>
      </c>
      <c r="B1397" s="79" t="s">
        <v>766</v>
      </c>
      <c r="C1397" s="65"/>
      <c r="D1397" s="79"/>
    </row>
    <row r="1398" spans="1:4" x14ac:dyDescent="0.25">
      <c r="A1398" s="80">
        <v>1992</v>
      </c>
      <c r="B1398" s="79" t="s">
        <v>92</v>
      </c>
      <c r="C1398" s="64">
        <v>125</v>
      </c>
      <c r="D1398" s="79" t="s">
        <v>675</v>
      </c>
    </row>
    <row r="1399" spans="1:4" x14ac:dyDescent="0.25">
      <c r="A1399" s="80">
        <v>1992</v>
      </c>
      <c r="B1399" s="79" t="s">
        <v>90</v>
      </c>
      <c r="C1399" s="65">
        <v>0.06</v>
      </c>
      <c r="D1399" s="79" t="s">
        <v>676</v>
      </c>
    </row>
    <row r="1400" spans="1:4" x14ac:dyDescent="0.25">
      <c r="A1400" s="80">
        <v>1992</v>
      </c>
      <c r="B1400" s="79" t="s">
        <v>677</v>
      </c>
      <c r="C1400" s="71">
        <v>4.8399999999999997E-3</v>
      </c>
      <c r="D1400" s="79" t="s">
        <v>678</v>
      </c>
    </row>
    <row r="1401" spans="1:4" x14ac:dyDescent="0.25">
      <c r="A1401" s="80">
        <v>1992</v>
      </c>
      <c r="B1401" s="79" t="s">
        <v>679</v>
      </c>
      <c r="C1401" s="71">
        <v>4.7099999999999998E-3</v>
      </c>
      <c r="D1401" s="79" t="s">
        <v>680</v>
      </c>
    </row>
    <row r="1402" spans="1:4" x14ac:dyDescent="0.25">
      <c r="A1402" s="80">
        <v>1992</v>
      </c>
      <c r="B1402" s="79" t="s">
        <v>681</v>
      </c>
      <c r="C1402" s="70">
        <v>1.4999999999999999E-2</v>
      </c>
      <c r="D1402" s="79" t="s">
        <v>678</v>
      </c>
    </row>
    <row r="1403" spans="1:4" x14ac:dyDescent="0.25">
      <c r="A1403" s="80">
        <v>1992</v>
      </c>
      <c r="B1403" s="79" t="s">
        <v>682</v>
      </c>
      <c r="C1403" s="71">
        <v>4.8399999999999997E-3</v>
      </c>
      <c r="D1403" s="79" t="s">
        <v>678</v>
      </c>
    </row>
    <row r="1404" spans="1:4" x14ac:dyDescent="0.25">
      <c r="A1404" s="80">
        <v>1992</v>
      </c>
      <c r="B1404" s="79" t="s">
        <v>123</v>
      </c>
      <c r="C1404" s="65">
        <v>4.782</v>
      </c>
      <c r="D1404" s="79" t="s">
        <v>683</v>
      </c>
    </row>
    <row r="1405" spans="1:4" x14ac:dyDescent="0.25">
      <c r="A1405" s="80">
        <v>1992</v>
      </c>
      <c r="B1405" s="79" t="s">
        <v>137</v>
      </c>
      <c r="C1405" s="65">
        <v>0.05</v>
      </c>
      <c r="D1405" s="79" t="s">
        <v>685</v>
      </c>
    </row>
    <row r="1406" spans="1:4" x14ac:dyDescent="0.25">
      <c r="A1406" s="80">
        <v>1992</v>
      </c>
      <c r="B1406" s="79" t="s">
        <v>12</v>
      </c>
      <c r="C1406" s="70">
        <v>3.8519999999999999E-2</v>
      </c>
      <c r="D1406" s="79" t="s">
        <v>686</v>
      </c>
    </row>
    <row r="1407" spans="1:4" x14ac:dyDescent="0.25">
      <c r="A1407" s="80">
        <v>1992</v>
      </c>
      <c r="B1407" s="79" t="s">
        <v>33</v>
      </c>
      <c r="C1407" s="64">
        <v>0.75</v>
      </c>
      <c r="D1407" s="79" t="s">
        <v>688</v>
      </c>
    </row>
    <row r="1408" spans="1:4" x14ac:dyDescent="0.25">
      <c r="A1408" s="80">
        <v>1992</v>
      </c>
      <c r="B1408" s="79" t="s">
        <v>8</v>
      </c>
      <c r="C1408" s="65">
        <v>0.34</v>
      </c>
      <c r="D1408" s="79" t="s">
        <v>689</v>
      </c>
    </row>
    <row r="1409" spans="1:4" x14ac:dyDescent="0.25">
      <c r="A1409" s="80">
        <v>1992</v>
      </c>
      <c r="B1409" s="79" t="s">
        <v>236</v>
      </c>
      <c r="C1409" s="64">
        <v>0.06</v>
      </c>
      <c r="D1409" s="79" t="s">
        <v>690</v>
      </c>
    </row>
    <row r="1410" spans="1:4" x14ac:dyDescent="0.25">
      <c r="A1410" s="80">
        <v>1992</v>
      </c>
      <c r="B1410" s="79" t="s">
        <v>30</v>
      </c>
      <c r="C1410" s="65">
        <v>0.16800000000000001</v>
      </c>
      <c r="D1410" s="79" t="s">
        <v>692</v>
      </c>
    </row>
    <row r="1411" spans="1:4" x14ac:dyDescent="0.25">
      <c r="A1411" s="80">
        <v>1992</v>
      </c>
      <c r="B1411" s="79" t="s">
        <v>260</v>
      </c>
      <c r="C1411" s="69">
        <v>5.3500000000000006E-2</v>
      </c>
      <c r="D1411" s="79" t="s">
        <v>693</v>
      </c>
    </row>
    <row r="1412" spans="1:4" x14ac:dyDescent="0.25">
      <c r="A1412" s="80">
        <v>1992</v>
      </c>
      <c r="B1412" s="79" t="s">
        <v>298</v>
      </c>
      <c r="C1412" s="67">
        <v>7.0000000000000001E-3</v>
      </c>
      <c r="D1412" s="79" t="s">
        <v>694</v>
      </c>
    </row>
    <row r="1413" spans="1:4" x14ac:dyDescent="0.25">
      <c r="A1413" s="80">
        <v>1992</v>
      </c>
      <c r="B1413" s="79" t="s">
        <v>21</v>
      </c>
      <c r="C1413" s="83">
        <v>0.02</v>
      </c>
      <c r="D1413" s="79" t="s">
        <v>695</v>
      </c>
    </row>
    <row r="1414" spans="1:4" x14ac:dyDescent="0.25">
      <c r="A1414" s="80">
        <v>1992</v>
      </c>
      <c r="B1414" s="79" t="s">
        <v>37</v>
      </c>
      <c r="C1414" s="87">
        <v>0.15</v>
      </c>
      <c r="D1414" s="79" t="s">
        <v>696</v>
      </c>
    </row>
    <row r="1415" spans="1:4" x14ac:dyDescent="0.25">
      <c r="A1415" s="80">
        <v>1992</v>
      </c>
      <c r="B1415" s="79" t="s">
        <v>28</v>
      </c>
      <c r="C1415" s="83">
        <v>0.12839999999999999</v>
      </c>
      <c r="D1415" s="79" t="s">
        <v>697</v>
      </c>
    </row>
    <row r="1416" spans="1:4" x14ac:dyDescent="0.25">
      <c r="A1416" s="80">
        <v>1992</v>
      </c>
      <c r="B1416" s="79" t="s">
        <v>20</v>
      </c>
      <c r="C1416" s="85">
        <v>1.4999999999999999E-4</v>
      </c>
      <c r="D1416" s="79" t="s">
        <v>698</v>
      </c>
    </row>
    <row r="1417" spans="1:4" x14ac:dyDescent="0.25">
      <c r="A1417" s="80">
        <v>1992</v>
      </c>
      <c r="B1417" s="79" t="s">
        <v>3</v>
      </c>
      <c r="C1417" s="67">
        <v>0.23</v>
      </c>
      <c r="D1417" s="79" t="s">
        <v>676</v>
      </c>
    </row>
    <row r="1418" spans="1:4" x14ac:dyDescent="0.25">
      <c r="A1418" s="80">
        <v>1992</v>
      </c>
      <c r="B1418" s="79" t="s">
        <v>365</v>
      </c>
      <c r="C1418" s="81">
        <v>2.1999999999999999E-2</v>
      </c>
      <c r="D1418" s="79" t="s">
        <v>703</v>
      </c>
    </row>
    <row r="1419" spans="1:4" x14ac:dyDescent="0.25">
      <c r="A1419" s="80">
        <v>1992</v>
      </c>
      <c r="B1419" s="79" t="s">
        <v>36</v>
      </c>
      <c r="C1419" s="88">
        <v>0.05</v>
      </c>
      <c r="D1419" s="79" t="s">
        <v>706</v>
      </c>
    </row>
    <row r="1420" spans="1:4" x14ac:dyDescent="0.25">
      <c r="A1420" s="80">
        <v>1992</v>
      </c>
      <c r="B1420" s="79" t="s">
        <v>22</v>
      </c>
      <c r="C1420" s="81">
        <v>2.5000000000000001E-2</v>
      </c>
      <c r="D1420" s="79" t="s">
        <v>707</v>
      </c>
    </row>
    <row r="1421" spans="1:4" x14ac:dyDescent="0.25">
      <c r="A1421" s="80">
        <v>1992</v>
      </c>
      <c r="B1421" s="79" t="s">
        <v>35</v>
      </c>
      <c r="C1421" s="65">
        <v>5.0000000000000001E-3</v>
      </c>
      <c r="D1421" s="79" t="s">
        <v>708</v>
      </c>
    </row>
    <row r="1422" spans="1:4" x14ac:dyDescent="0.25">
      <c r="A1422" s="80">
        <v>1992</v>
      </c>
      <c r="B1422" s="79" t="s">
        <v>51</v>
      </c>
      <c r="C1422" s="68">
        <v>3.0114999999999999E-2</v>
      </c>
      <c r="D1422" s="79" t="s">
        <v>731</v>
      </c>
    </row>
    <row r="1423" spans="1:4" x14ac:dyDescent="0.25">
      <c r="A1423" s="80">
        <v>1992</v>
      </c>
      <c r="B1423" s="79" t="s">
        <v>19</v>
      </c>
      <c r="C1423" s="81">
        <v>5.0290000000000001E-2</v>
      </c>
      <c r="D1423" s="79" t="s">
        <v>709</v>
      </c>
    </row>
    <row r="1424" spans="1:4" x14ac:dyDescent="0.25">
      <c r="A1424" s="80">
        <v>1992</v>
      </c>
      <c r="B1424" s="79" t="s">
        <v>495</v>
      </c>
      <c r="C1424" s="69">
        <v>2.1400000000000002E-2</v>
      </c>
      <c r="D1424" s="79" t="s">
        <v>710</v>
      </c>
    </row>
    <row r="1425" spans="1:6" x14ac:dyDescent="0.25">
      <c r="A1425" s="80">
        <v>1992</v>
      </c>
      <c r="B1425" s="79" t="s">
        <v>31</v>
      </c>
      <c r="C1425" s="69">
        <v>1.2800000000000001E-2</v>
      </c>
      <c r="D1425" s="79" t="s">
        <v>711</v>
      </c>
    </row>
    <row r="1426" spans="1:6" x14ac:dyDescent="0.25">
      <c r="A1426" s="80">
        <v>1992</v>
      </c>
      <c r="B1426" s="79" t="s">
        <v>15</v>
      </c>
      <c r="C1426" s="69">
        <v>1</v>
      </c>
      <c r="D1426" s="79" t="s">
        <v>713</v>
      </c>
    </row>
    <row r="1427" spans="1:6" x14ac:dyDescent="0.25">
      <c r="A1427" s="80">
        <v>1992</v>
      </c>
      <c r="B1427" s="79" t="s">
        <v>714</v>
      </c>
      <c r="C1427" s="69">
        <v>6.5000000000000002E-2</v>
      </c>
      <c r="D1427" s="79" t="s">
        <v>715</v>
      </c>
      <c r="F1427" s="55"/>
    </row>
    <row r="1428" spans="1:6" x14ac:dyDescent="0.25">
      <c r="A1428" s="80">
        <v>1992</v>
      </c>
      <c r="B1428" s="79" t="s">
        <v>574</v>
      </c>
      <c r="C1428" s="65">
        <v>4.5999999999999999E-2</v>
      </c>
      <c r="D1428" s="79" t="s">
        <v>716</v>
      </c>
    </row>
    <row r="1429" spans="1:6" x14ac:dyDescent="0.25">
      <c r="A1429" s="80">
        <v>1992</v>
      </c>
      <c r="B1429" s="79" t="s">
        <v>593</v>
      </c>
      <c r="C1429" s="69">
        <v>2.0308000000000002</v>
      </c>
      <c r="D1429" s="79" t="s">
        <v>717</v>
      </c>
    </row>
    <row r="1430" spans="1:6" x14ac:dyDescent="0.25">
      <c r="A1430" s="80">
        <v>1992</v>
      </c>
      <c r="B1430" s="79" t="s">
        <v>718</v>
      </c>
      <c r="C1430" s="65">
        <v>0.17100000000000001</v>
      </c>
      <c r="D1430" s="79" t="s">
        <v>719</v>
      </c>
    </row>
    <row r="1431" spans="1:6" x14ac:dyDescent="0.25">
      <c r="A1431" s="80">
        <v>1992</v>
      </c>
      <c r="B1431" s="79" t="s">
        <v>722</v>
      </c>
      <c r="C1431" s="64">
        <v>0.2</v>
      </c>
      <c r="D1431" s="79" t="s">
        <v>723</v>
      </c>
    </row>
    <row r="1432" spans="1:6" x14ac:dyDescent="0.25">
      <c r="A1432" s="80">
        <v>1992</v>
      </c>
      <c r="B1432" s="79" t="s">
        <v>39</v>
      </c>
      <c r="C1432" s="64">
        <v>0.26</v>
      </c>
      <c r="D1432" s="79" t="s">
        <v>723</v>
      </c>
    </row>
    <row r="1433" spans="1:6" x14ac:dyDescent="0.25">
      <c r="A1433" s="80">
        <v>1992</v>
      </c>
      <c r="B1433" s="79" t="s">
        <v>27</v>
      </c>
      <c r="C1433" s="70">
        <v>0.05</v>
      </c>
      <c r="D1433" s="79" t="s">
        <v>724</v>
      </c>
    </row>
    <row r="1434" spans="1:6" x14ac:dyDescent="0.25">
      <c r="A1434" s="80">
        <v>1992</v>
      </c>
      <c r="B1434" s="79" t="s">
        <v>9</v>
      </c>
      <c r="C1434" s="84">
        <v>0.64900000000000002</v>
      </c>
      <c r="D1434" s="79" t="s">
        <v>725</v>
      </c>
    </row>
    <row r="1435" spans="1:6" x14ac:dyDescent="0.25">
      <c r="A1435" s="80">
        <v>1992</v>
      </c>
      <c r="B1435" s="79" t="s">
        <v>91</v>
      </c>
      <c r="C1435" s="86">
        <v>5.0000000000000001E-3</v>
      </c>
      <c r="D1435" s="79" t="s">
        <v>726</v>
      </c>
    </row>
    <row r="1436" spans="1:6" x14ac:dyDescent="0.25">
      <c r="A1436" s="80">
        <v>1992</v>
      </c>
      <c r="B1436" s="79" t="s">
        <v>6</v>
      </c>
      <c r="C1436" s="84">
        <v>0.22919999999999999</v>
      </c>
      <c r="D1436" s="79" t="s">
        <v>728</v>
      </c>
    </row>
    <row r="1437" spans="1:6" x14ac:dyDescent="0.25">
      <c r="A1437" s="80">
        <v>1992</v>
      </c>
      <c r="B1437" s="79" t="s">
        <v>670</v>
      </c>
      <c r="C1437" s="64">
        <v>30</v>
      </c>
      <c r="D1437" s="79" t="s">
        <v>729</v>
      </c>
    </row>
    <row r="1438" spans="1:6" x14ac:dyDescent="0.25">
      <c r="A1438" s="80">
        <v>1993</v>
      </c>
      <c r="B1438" s="79" t="s">
        <v>766</v>
      </c>
      <c r="C1438" s="65"/>
      <c r="D1438" s="79"/>
    </row>
    <row r="1439" spans="1:6" x14ac:dyDescent="0.25">
      <c r="A1439" s="80">
        <v>1993</v>
      </c>
      <c r="B1439" s="79" t="s">
        <v>92</v>
      </c>
      <c r="C1439" s="64">
        <v>125</v>
      </c>
      <c r="D1439" s="79" t="s">
        <v>675</v>
      </c>
    </row>
    <row r="1440" spans="1:6" x14ac:dyDescent="0.25">
      <c r="A1440" s="80">
        <v>1993</v>
      </c>
      <c r="B1440" s="79" t="s">
        <v>90</v>
      </c>
      <c r="C1440" s="65">
        <v>0.06</v>
      </c>
      <c r="D1440" s="79" t="s">
        <v>676</v>
      </c>
    </row>
    <row r="1441" spans="1:4" x14ac:dyDescent="0.25">
      <c r="A1441" s="80">
        <v>1993</v>
      </c>
      <c r="B1441" s="79" t="s">
        <v>677</v>
      </c>
      <c r="C1441" s="71">
        <v>5.1500000000000001E-3</v>
      </c>
      <c r="D1441" s="79" t="s">
        <v>678</v>
      </c>
    </row>
    <row r="1442" spans="1:4" x14ac:dyDescent="0.25">
      <c r="A1442" s="80">
        <v>1993</v>
      </c>
      <c r="B1442" s="79" t="s">
        <v>679</v>
      </c>
      <c r="C1442" s="71">
        <v>4.7099999999999998E-3</v>
      </c>
      <c r="D1442" s="79" t="s">
        <v>680</v>
      </c>
    </row>
    <row r="1443" spans="1:4" x14ac:dyDescent="0.25">
      <c r="A1443" s="80">
        <v>1993</v>
      </c>
      <c r="B1443" s="79" t="s">
        <v>681</v>
      </c>
      <c r="C1443" s="70">
        <v>2.1299999999999999E-2</v>
      </c>
      <c r="D1443" s="79" t="s">
        <v>678</v>
      </c>
    </row>
    <row r="1444" spans="1:4" x14ac:dyDescent="0.25">
      <c r="A1444" s="80">
        <v>1993</v>
      </c>
      <c r="B1444" s="79" t="s">
        <v>682</v>
      </c>
      <c r="C1444" s="71">
        <v>5.1500000000000001E-3</v>
      </c>
      <c r="D1444" s="79" t="s">
        <v>678</v>
      </c>
    </row>
    <row r="1445" spans="1:4" x14ac:dyDescent="0.25">
      <c r="A1445" s="80">
        <v>1993</v>
      </c>
      <c r="B1445" s="79" t="s">
        <v>123</v>
      </c>
      <c r="C1445" s="65">
        <v>5.742</v>
      </c>
      <c r="D1445" s="79" t="s">
        <v>684</v>
      </c>
    </row>
    <row r="1446" spans="1:4" x14ac:dyDescent="0.25">
      <c r="A1446" s="80">
        <v>1993</v>
      </c>
      <c r="B1446" s="79" t="s">
        <v>137</v>
      </c>
      <c r="C1446" s="65">
        <v>0.05</v>
      </c>
      <c r="D1446" s="79" t="s">
        <v>685</v>
      </c>
    </row>
    <row r="1447" spans="1:4" x14ac:dyDescent="0.25">
      <c r="A1447" s="80">
        <v>1993</v>
      </c>
      <c r="B1447" s="79" t="s">
        <v>12</v>
      </c>
      <c r="C1447" s="70">
        <v>3.8519999999999999E-2</v>
      </c>
      <c r="D1447" s="79" t="s">
        <v>686</v>
      </c>
    </row>
    <row r="1448" spans="1:4" x14ac:dyDescent="0.25">
      <c r="A1448" s="80">
        <v>1993</v>
      </c>
      <c r="B1448" s="79" t="s">
        <v>33</v>
      </c>
      <c r="C1448" s="64">
        <v>0.75</v>
      </c>
      <c r="D1448" s="79" t="s">
        <v>688</v>
      </c>
    </row>
    <row r="1449" spans="1:4" x14ac:dyDescent="0.25">
      <c r="A1449" s="80">
        <v>1993</v>
      </c>
      <c r="B1449" s="79" t="s">
        <v>8</v>
      </c>
      <c r="C1449" s="65">
        <v>0.54</v>
      </c>
      <c r="D1449" s="79" t="s">
        <v>689</v>
      </c>
    </row>
    <row r="1450" spans="1:4" x14ac:dyDescent="0.25">
      <c r="A1450" s="80">
        <v>1993</v>
      </c>
      <c r="B1450" s="79" t="s">
        <v>236</v>
      </c>
      <c r="C1450" s="64">
        <v>7.0000000000000007E-2</v>
      </c>
      <c r="D1450" s="79" t="s">
        <v>690</v>
      </c>
    </row>
    <row r="1451" spans="1:4" x14ac:dyDescent="0.25">
      <c r="A1451" s="80">
        <v>1993</v>
      </c>
      <c r="B1451" s="79" t="s">
        <v>30</v>
      </c>
      <c r="C1451" s="65">
        <v>0.16800000000000001</v>
      </c>
      <c r="D1451" s="79" t="s">
        <v>692</v>
      </c>
    </row>
    <row r="1452" spans="1:4" x14ac:dyDescent="0.25">
      <c r="A1452" s="80">
        <v>1993</v>
      </c>
      <c r="B1452" s="79" t="s">
        <v>260</v>
      </c>
      <c r="C1452" s="69">
        <v>5.3500000000000006E-2</v>
      </c>
      <c r="D1452" s="79" t="s">
        <v>693</v>
      </c>
    </row>
    <row r="1453" spans="1:4" x14ac:dyDescent="0.25">
      <c r="A1453" s="80">
        <v>1993</v>
      </c>
      <c r="B1453" s="79" t="s">
        <v>298</v>
      </c>
      <c r="C1453" s="67">
        <v>7.0000000000000001E-3</v>
      </c>
      <c r="D1453" s="79" t="s">
        <v>694</v>
      </c>
    </row>
    <row r="1454" spans="1:4" x14ac:dyDescent="0.25">
      <c r="A1454" s="80">
        <v>1993</v>
      </c>
      <c r="B1454" s="79" t="s">
        <v>21</v>
      </c>
      <c r="C1454" s="83">
        <v>0.02</v>
      </c>
      <c r="D1454" s="79" t="s">
        <v>695</v>
      </c>
    </row>
    <row r="1455" spans="1:4" x14ac:dyDescent="0.25">
      <c r="A1455" s="80">
        <v>1993</v>
      </c>
      <c r="B1455" s="79" t="s">
        <v>37</v>
      </c>
      <c r="C1455" s="87">
        <v>0.06</v>
      </c>
      <c r="D1455" s="79" t="s">
        <v>696</v>
      </c>
    </row>
    <row r="1456" spans="1:4" x14ac:dyDescent="0.25">
      <c r="A1456" s="80">
        <v>1993</v>
      </c>
      <c r="B1456" s="79" t="s">
        <v>28</v>
      </c>
      <c r="C1456" s="83">
        <v>0.12839999999999999</v>
      </c>
      <c r="D1456" s="79" t="s">
        <v>697</v>
      </c>
    </row>
    <row r="1457" spans="1:6" x14ac:dyDescent="0.25">
      <c r="A1457" s="80">
        <v>1993</v>
      </c>
      <c r="B1457" s="79" t="s">
        <v>20</v>
      </c>
      <c r="C1457" s="85">
        <v>1.4999999999999999E-4</v>
      </c>
      <c r="D1457" s="79" t="s">
        <v>698</v>
      </c>
    </row>
    <row r="1458" spans="1:6" x14ac:dyDescent="0.25">
      <c r="A1458" s="80">
        <v>1993</v>
      </c>
      <c r="B1458" s="79" t="s">
        <v>3</v>
      </c>
      <c r="C1458" s="67">
        <v>0.23</v>
      </c>
      <c r="D1458" s="79" t="s">
        <v>676</v>
      </c>
    </row>
    <row r="1459" spans="1:6" x14ac:dyDescent="0.25">
      <c r="A1459" s="80">
        <v>1993</v>
      </c>
      <c r="B1459" s="79" t="s">
        <v>365</v>
      </c>
      <c r="C1459" s="81">
        <v>2.1999999999999999E-2</v>
      </c>
      <c r="D1459" s="79" t="s">
        <v>703</v>
      </c>
    </row>
    <row r="1460" spans="1:6" x14ac:dyDescent="0.25">
      <c r="A1460" s="80">
        <v>1993</v>
      </c>
      <c r="B1460" s="79" t="s">
        <v>36</v>
      </c>
      <c r="C1460" s="88">
        <v>0.05</v>
      </c>
      <c r="D1460" s="79" t="s">
        <v>706</v>
      </c>
    </row>
    <row r="1461" spans="1:6" x14ac:dyDescent="0.25">
      <c r="A1461" s="80">
        <v>1993</v>
      </c>
      <c r="B1461" s="79" t="s">
        <v>22</v>
      </c>
      <c r="C1461" s="81">
        <v>2.5000000000000001E-2</v>
      </c>
      <c r="D1461" s="79" t="s">
        <v>707</v>
      </c>
    </row>
    <row r="1462" spans="1:6" x14ac:dyDescent="0.25">
      <c r="A1462" s="80">
        <v>1993</v>
      </c>
      <c r="B1462" s="79" t="s">
        <v>35</v>
      </c>
      <c r="C1462" s="65">
        <v>5.0000000000000001E-3</v>
      </c>
      <c r="D1462" s="79" t="s">
        <v>708</v>
      </c>
    </row>
    <row r="1463" spans="1:6" x14ac:dyDescent="0.25">
      <c r="A1463" s="80">
        <v>1993</v>
      </c>
      <c r="B1463" s="79" t="s">
        <v>51</v>
      </c>
      <c r="C1463" s="68">
        <v>3.0580199999999998E-2</v>
      </c>
      <c r="D1463" s="79" t="s">
        <v>731</v>
      </c>
    </row>
    <row r="1464" spans="1:6" x14ac:dyDescent="0.25">
      <c r="A1464" s="80">
        <v>1993</v>
      </c>
      <c r="B1464" s="79" t="s">
        <v>19</v>
      </c>
      <c r="C1464" s="81">
        <v>5.0290000000000001E-2</v>
      </c>
      <c r="D1464" s="79" t="s">
        <v>709</v>
      </c>
    </row>
    <row r="1465" spans="1:6" x14ac:dyDescent="0.25">
      <c r="A1465" s="80">
        <v>1993</v>
      </c>
      <c r="B1465" s="79" t="s">
        <v>495</v>
      </c>
      <c r="C1465" s="69">
        <v>2.1400000000000002E-2</v>
      </c>
      <c r="D1465" s="79" t="s">
        <v>710</v>
      </c>
    </row>
    <row r="1466" spans="1:6" x14ac:dyDescent="0.25">
      <c r="A1466" s="80">
        <v>1993</v>
      </c>
      <c r="B1466" s="79" t="s">
        <v>31</v>
      </c>
      <c r="C1466" s="69">
        <v>1.2800000000000001E-2</v>
      </c>
      <c r="D1466" s="79" t="s">
        <v>711</v>
      </c>
    </row>
    <row r="1467" spans="1:6" x14ac:dyDescent="0.25">
      <c r="A1467" s="80">
        <v>1993</v>
      </c>
      <c r="B1467" s="79" t="s">
        <v>13</v>
      </c>
      <c r="C1467" s="65">
        <v>5.8999999999999997E-2</v>
      </c>
      <c r="D1467" s="79" t="s">
        <v>712</v>
      </c>
    </row>
    <row r="1468" spans="1:6" x14ac:dyDescent="0.25">
      <c r="A1468" s="80">
        <v>1993</v>
      </c>
      <c r="B1468" s="79" t="s">
        <v>15</v>
      </c>
      <c r="C1468" s="69">
        <v>1</v>
      </c>
      <c r="D1468" s="79" t="s">
        <v>713</v>
      </c>
      <c r="F1468" s="55"/>
    </row>
    <row r="1469" spans="1:6" x14ac:dyDescent="0.25">
      <c r="A1469" s="80">
        <v>1993</v>
      </c>
      <c r="B1469" s="79" t="s">
        <v>714</v>
      </c>
      <c r="C1469" s="69">
        <v>6.5000000000000002E-2</v>
      </c>
      <c r="D1469" s="79" t="s">
        <v>715</v>
      </c>
    </row>
    <row r="1470" spans="1:6" x14ac:dyDescent="0.25">
      <c r="A1470" s="80">
        <v>1993</v>
      </c>
      <c r="B1470" s="79" t="s">
        <v>574</v>
      </c>
      <c r="C1470" s="65">
        <v>4.5999999999999999E-2</v>
      </c>
      <c r="D1470" s="79" t="s">
        <v>716</v>
      </c>
    </row>
    <row r="1471" spans="1:6" x14ac:dyDescent="0.25">
      <c r="A1471" s="80">
        <v>1993</v>
      </c>
      <c r="B1471" s="79" t="s">
        <v>593</v>
      </c>
      <c r="C1471" s="69">
        <v>2.2307999999999999</v>
      </c>
      <c r="D1471" s="79" t="s">
        <v>717</v>
      </c>
    </row>
    <row r="1472" spans="1:6" x14ac:dyDescent="0.25">
      <c r="A1472" s="80">
        <v>1993</v>
      </c>
      <c r="B1472" s="79" t="s">
        <v>718</v>
      </c>
      <c r="C1472" s="86">
        <v>0.188</v>
      </c>
      <c r="D1472" s="79" t="s">
        <v>719</v>
      </c>
    </row>
    <row r="1473" spans="1:4" x14ac:dyDescent="0.25">
      <c r="A1473" s="80">
        <v>1993</v>
      </c>
      <c r="B1473" s="79" t="s">
        <v>722</v>
      </c>
      <c r="C1473" s="64">
        <v>0.2</v>
      </c>
      <c r="D1473" s="79" t="s">
        <v>723</v>
      </c>
    </row>
    <row r="1474" spans="1:4" x14ac:dyDescent="0.25">
      <c r="A1474" s="80">
        <v>1993</v>
      </c>
      <c r="B1474" s="79" t="s">
        <v>39</v>
      </c>
      <c r="C1474" s="64">
        <v>0.26</v>
      </c>
      <c r="D1474" s="79" t="s">
        <v>723</v>
      </c>
    </row>
    <row r="1475" spans="1:4" x14ac:dyDescent="0.25">
      <c r="A1475" s="80">
        <v>1993</v>
      </c>
      <c r="B1475" s="79" t="s">
        <v>27</v>
      </c>
      <c r="C1475" s="70">
        <v>0.05</v>
      </c>
      <c r="D1475" s="79" t="s">
        <v>724</v>
      </c>
    </row>
    <row r="1476" spans="1:4" x14ac:dyDescent="0.25">
      <c r="A1476" s="80">
        <v>1993</v>
      </c>
      <c r="B1476" s="79" t="s">
        <v>9</v>
      </c>
      <c r="C1476" s="84">
        <v>0.749</v>
      </c>
      <c r="D1476" s="79" t="s">
        <v>725</v>
      </c>
    </row>
    <row r="1477" spans="1:4" x14ac:dyDescent="0.25">
      <c r="A1477" s="80">
        <v>1993</v>
      </c>
      <c r="B1477" s="79" t="s">
        <v>91</v>
      </c>
      <c r="C1477" s="86">
        <v>5.0000000000000001E-3</v>
      </c>
      <c r="D1477" s="79" t="s">
        <v>726</v>
      </c>
    </row>
    <row r="1478" spans="1:4" x14ac:dyDescent="0.25">
      <c r="A1478" s="80">
        <v>1993</v>
      </c>
      <c r="B1478" s="79" t="s">
        <v>6</v>
      </c>
      <c r="C1478" s="84">
        <v>0.22919999999999999</v>
      </c>
      <c r="D1478" s="79" t="s">
        <v>728</v>
      </c>
    </row>
    <row r="1479" spans="1:4" x14ac:dyDescent="0.25">
      <c r="A1479" s="80">
        <v>1993</v>
      </c>
      <c r="B1479" s="79" t="s">
        <v>670</v>
      </c>
      <c r="C1479" s="64">
        <v>30</v>
      </c>
      <c r="D1479" s="79" t="s">
        <v>729</v>
      </c>
    </row>
    <row r="1480" spans="1:4" x14ac:dyDescent="0.25">
      <c r="A1480" s="80">
        <v>1994</v>
      </c>
      <c r="B1480" s="79" t="s">
        <v>766</v>
      </c>
      <c r="C1480" s="65"/>
      <c r="D1480" s="79"/>
    </row>
    <row r="1481" spans="1:4" x14ac:dyDescent="0.25">
      <c r="A1481" s="80">
        <v>1994</v>
      </c>
      <c r="B1481" s="79" t="s">
        <v>92</v>
      </c>
      <c r="C1481" s="64">
        <v>125</v>
      </c>
      <c r="D1481" s="79" t="s">
        <v>675</v>
      </c>
    </row>
    <row r="1482" spans="1:4" x14ac:dyDescent="0.25">
      <c r="A1482" s="80">
        <v>1994</v>
      </c>
      <c r="B1482" s="79" t="s">
        <v>90</v>
      </c>
      <c r="C1482" s="65">
        <v>0.06</v>
      </c>
      <c r="D1482" s="79" t="s">
        <v>676</v>
      </c>
    </row>
    <row r="1483" spans="1:4" x14ac:dyDescent="0.25">
      <c r="A1483" s="80">
        <v>1994</v>
      </c>
      <c r="B1483" s="79" t="s">
        <v>677</v>
      </c>
      <c r="C1483" s="71">
        <v>5.1500000000000001E-3</v>
      </c>
      <c r="D1483" s="79" t="s">
        <v>678</v>
      </c>
    </row>
    <row r="1484" spans="1:4" x14ac:dyDescent="0.25">
      <c r="A1484" s="80">
        <v>1994</v>
      </c>
      <c r="B1484" s="79" t="s">
        <v>679</v>
      </c>
      <c r="C1484" s="71">
        <v>4.7099999999999998E-3</v>
      </c>
      <c r="D1484" s="79" t="s">
        <v>680</v>
      </c>
    </row>
    <row r="1485" spans="1:4" x14ac:dyDescent="0.25">
      <c r="A1485" s="80">
        <v>1994</v>
      </c>
      <c r="B1485" s="79" t="s">
        <v>681</v>
      </c>
      <c r="C1485" s="70">
        <v>2.1299999999999999E-2</v>
      </c>
      <c r="D1485" s="79" t="s">
        <v>678</v>
      </c>
    </row>
    <row r="1486" spans="1:4" x14ac:dyDescent="0.25">
      <c r="A1486" s="80">
        <v>1994</v>
      </c>
      <c r="B1486" s="79" t="s">
        <v>682</v>
      </c>
      <c r="C1486" s="71">
        <v>5.1500000000000001E-3</v>
      </c>
      <c r="D1486" s="79" t="s">
        <v>678</v>
      </c>
    </row>
    <row r="1487" spans="1:4" x14ac:dyDescent="0.25">
      <c r="A1487" s="80">
        <v>1994</v>
      </c>
      <c r="B1487" s="79" t="s">
        <v>123</v>
      </c>
      <c r="C1487" s="65">
        <v>5.742</v>
      </c>
      <c r="D1487" s="79" t="s">
        <v>684</v>
      </c>
    </row>
    <row r="1488" spans="1:4" x14ac:dyDescent="0.25">
      <c r="A1488" s="80">
        <v>1994</v>
      </c>
      <c r="B1488" s="79" t="s">
        <v>137</v>
      </c>
      <c r="C1488" s="65">
        <v>0.05</v>
      </c>
      <c r="D1488" s="79" t="s">
        <v>685</v>
      </c>
    </row>
    <row r="1489" spans="1:4" x14ac:dyDescent="0.25">
      <c r="A1489" s="80">
        <v>1994</v>
      </c>
      <c r="B1489" s="79" t="s">
        <v>12</v>
      </c>
      <c r="C1489" s="70">
        <v>3.8519999999999999E-2</v>
      </c>
      <c r="D1489" s="79" t="s">
        <v>686</v>
      </c>
    </row>
    <row r="1490" spans="1:4" x14ac:dyDescent="0.25">
      <c r="A1490" s="80">
        <v>1994</v>
      </c>
      <c r="B1490" s="79" t="s">
        <v>33</v>
      </c>
      <c r="C1490" s="64">
        <v>1</v>
      </c>
      <c r="D1490" s="79" t="s">
        <v>688</v>
      </c>
    </row>
    <row r="1491" spans="1:4" x14ac:dyDescent="0.25">
      <c r="A1491" s="80">
        <v>1994</v>
      </c>
      <c r="B1491" s="79" t="s">
        <v>8</v>
      </c>
      <c r="C1491" s="65">
        <v>0.56499999999999995</v>
      </c>
      <c r="D1491" s="79" t="s">
        <v>689</v>
      </c>
    </row>
    <row r="1492" spans="1:4" x14ac:dyDescent="0.25">
      <c r="A1492" s="80">
        <v>1994</v>
      </c>
      <c r="B1492" s="79" t="s">
        <v>236</v>
      </c>
      <c r="C1492" s="64">
        <v>7.0000000000000007E-2</v>
      </c>
      <c r="D1492" s="79" t="s">
        <v>690</v>
      </c>
    </row>
    <row r="1493" spans="1:4" x14ac:dyDescent="0.25">
      <c r="A1493" s="80">
        <v>1994</v>
      </c>
      <c r="B1493" s="79" t="s">
        <v>30</v>
      </c>
      <c r="C1493" s="65">
        <v>0.16800000000000001</v>
      </c>
      <c r="D1493" s="79" t="s">
        <v>692</v>
      </c>
    </row>
    <row r="1494" spans="1:4" x14ac:dyDescent="0.25">
      <c r="A1494" s="80">
        <v>1994</v>
      </c>
      <c r="B1494" s="79" t="s">
        <v>260</v>
      </c>
      <c r="C1494" s="66">
        <v>5.62E-2</v>
      </c>
      <c r="D1494" s="79" t="s">
        <v>693</v>
      </c>
    </row>
    <row r="1495" spans="1:4" x14ac:dyDescent="0.25">
      <c r="A1495" s="80">
        <v>1994</v>
      </c>
      <c r="B1495" s="79" t="s">
        <v>298</v>
      </c>
      <c r="C1495" s="67">
        <v>7.0000000000000001E-3</v>
      </c>
      <c r="D1495" s="79" t="s">
        <v>694</v>
      </c>
    </row>
    <row r="1496" spans="1:4" x14ac:dyDescent="0.25">
      <c r="A1496" s="80">
        <v>1994</v>
      </c>
      <c r="B1496" s="79" t="s">
        <v>21</v>
      </c>
      <c r="C1496" s="83">
        <v>0.02</v>
      </c>
      <c r="D1496" s="79" t="s">
        <v>695</v>
      </c>
    </row>
    <row r="1497" spans="1:4" x14ac:dyDescent="0.25">
      <c r="A1497" s="80">
        <v>1994</v>
      </c>
      <c r="B1497" s="79" t="s">
        <v>37</v>
      </c>
      <c r="C1497" s="87">
        <v>0.06</v>
      </c>
      <c r="D1497" s="79" t="s">
        <v>696</v>
      </c>
    </row>
    <row r="1498" spans="1:4" x14ac:dyDescent="0.25">
      <c r="A1498" s="80">
        <v>1994</v>
      </c>
      <c r="B1498" s="79" t="s">
        <v>28</v>
      </c>
      <c r="C1498" s="83">
        <v>0.12839999999999999</v>
      </c>
      <c r="D1498" s="79" t="s">
        <v>697</v>
      </c>
    </row>
    <row r="1499" spans="1:4" x14ac:dyDescent="0.25">
      <c r="A1499" s="80">
        <v>1994</v>
      </c>
      <c r="B1499" s="79" t="s">
        <v>20</v>
      </c>
      <c r="C1499" s="85">
        <v>1.4999999999999999E-4</v>
      </c>
      <c r="D1499" s="79" t="s">
        <v>698</v>
      </c>
    </row>
    <row r="1500" spans="1:4" x14ac:dyDescent="0.25">
      <c r="A1500" s="80">
        <v>1994</v>
      </c>
      <c r="B1500" s="79" t="s">
        <v>3</v>
      </c>
      <c r="C1500" s="67">
        <v>0.23</v>
      </c>
      <c r="D1500" s="79" t="s">
        <v>676</v>
      </c>
    </row>
    <row r="1501" spans="1:4" x14ac:dyDescent="0.25">
      <c r="A1501" s="80">
        <v>1994</v>
      </c>
      <c r="B1501" s="79" t="s">
        <v>365</v>
      </c>
      <c r="C1501" s="81">
        <v>2.1999999999999999E-2</v>
      </c>
      <c r="D1501" s="79" t="s">
        <v>703</v>
      </c>
    </row>
    <row r="1502" spans="1:4" x14ac:dyDescent="0.25">
      <c r="A1502" s="80">
        <v>1994</v>
      </c>
      <c r="B1502" s="79" t="s">
        <v>36</v>
      </c>
      <c r="C1502" s="88">
        <v>0.05</v>
      </c>
      <c r="D1502" s="79" t="s">
        <v>706</v>
      </c>
    </row>
    <row r="1503" spans="1:4" x14ac:dyDescent="0.25">
      <c r="A1503" s="80">
        <v>1994</v>
      </c>
      <c r="B1503" s="79" t="s">
        <v>22</v>
      </c>
      <c r="C1503" s="81">
        <v>2.5000000000000001E-2</v>
      </c>
      <c r="D1503" s="79" t="s">
        <v>707</v>
      </c>
    </row>
    <row r="1504" spans="1:4" x14ac:dyDescent="0.25">
      <c r="A1504" s="80">
        <v>1994</v>
      </c>
      <c r="B1504" s="79" t="s">
        <v>35</v>
      </c>
      <c r="C1504" s="65">
        <v>5.0000000000000001E-3</v>
      </c>
      <c r="D1504" s="79" t="s">
        <v>708</v>
      </c>
    </row>
    <row r="1505" spans="1:6" x14ac:dyDescent="0.25">
      <c r="A1505" s="80">
        <v>1994</v>
      </c>
      <c r="B1505" s="79" t="s">
        <v>51</v>
      </c>
      <c r="C1505" s="68">
        <v>3.1457899999999997E-2</v>
      </c>
      <c r="D1505" s="79" t="s">
        <v>731</v>
      </c>
    </row>
    <row r="1506" spans="1:6" x14ac:dyDescent="0.25">
      <c r="A1506" s="80">
        <v>1994</v>
      </c>
      <c r="B1506" s="79" t="s">
        <v>19</v>
      </c>
      <c r="C1506" s="81">
        <v>5.0290000000000001E-2</v>
      </c>
      <c r="D1506" s="79" t="s">
        <v>709</v>
      </c>
    </row>
    <row r="1507" spans="1:6" x14ac:dyDescent="0.25">
      <c r="A1507" s="80">
        <v>1994</v>
      </c>
      <c r="B1507" s="79" t="s">
        <v>495</v>
      </c>
      <c r="C1507" s="69">
        <v>2.1400000000000002E-2</v>
      </c>
      <c r="D1507" s="79" t="s">
        <v>710</v>
      </c>
    </row>
    <row r="1508" spans="1:6" x14ac:dyDescent="0.25">
      <c r="A1508" s="80">
        <v>1994</v>
      </c>
      <c r="B1508" s="79" t="s">
        <v>31</v>
      </c>
      <c r="C1508" s="69">
        <v>1.2800000000000001E-2</v>
      </c>
      <c r="D1508" s="79" t="s">
        <v>711</v>
      </c>
    </row>
    <row r="1509" spans="1:6" x14ac:dyDescent="0.25">
      <c r="A1509" s="80">
        <v>1994</v>
      </c>
      <c r="B1509" s="79" t="s">
        <v>13</v>
      </c>
      <c r="C1509" s="65">
        <v>5.8999999999999997E-2</v>
      </c>
      <c r="D1509" s="79" t="s">
        <v>712</v>
      </c>
      <c r="F1509" s="55"/>
    </row>
    <row r="1510" spans="1:6" x14ac:dyDescent="0.25">
      <c r="A1510" s="80">
        <v>1994</v>
      </c>
      <c r="B1510" s="79" t="s">
        <v>15</v>
      </c>
      <c r="C1510" s="69">
        <v>0</v>
      </c>
      <c r="D1510" s="79" t="s">
        <v>713</v>
      </c>
    </row>
    <row r="1511" spans="1:6" x14ac:dyDescent="0.25">
      <c r="A1511" s="80">
        <v>1994</v>
      </c>
      <c r="B1511" s="79" t="s">
        <v>714</v>
      </c>
      <c r="C1511" s="69">
        <v>6.5000000000000002E-2</v>
      </c>
      <c r="D1511" s="79" t="s">
        <v>715</v>
      </c>
    </row>
    <row r="1512" spans="1:6" x14ac:dyDescent="0.25">
      <c r="A1512" s="80">
        <v>1994</v>
      </c>
      <c r="B1512" s="79" t="s">
        <v>574</v>
      </c>
      <c r="C1512" s="65">
        <v>4.5999999999999999E-2</v>
      </c>
      <c r="D1512" s="79" t="s">
        <v>716</v>
      </c>
    </row>
    <row r="1513" spans="1:6" x14ac:dyDescent="0.25">
      <c r="A1513" s="80">
        <v>1994</v>
      </c>
      <c r="B1513" s="79" t="s">
        <v>593</v>
      </c>
      <c r="C1513" s="69">
        <v>2.2307999999999999</v>
      </c>
      <c r="D1513" s="79" t="s">
        <v>717</v>
      </c>
    </row>
    <row r="1514" spans="1:6" x14ac:dyDescent="0.25">
      <c r="A1514" s="80">
        <v>1994</v>
      </c>
      <c r="B1514" s="79" t="s">
        <v>718</v>
      </c>
      <c r="C1514" s="86">
        <v>0.188</v>
      </c>
      <c r="D1514" s="79" t="s">
        <v>719</v>
      </c>
    </row>
    <row r="1515" spans="1:6" x14ac:dyDescent="0.25">
      <c r="A1515" s="80">
        <v>1994</v>
      </c>
      <c r="B1515" s="79" t="s">
        <v>722</v>
      </c>
      <c r="C1515" s="64">
        <v>0.2</v>
      </c>
      <c r="D1515" s="79" t="s">
        <v>723</v>
      </c>
    </row>
    <row r="1516" spans="1:6" x14ac:dyDescent="0.25">
      <c r="A1516" s="80">
        <v>1994</v>
      </c>
      <c r="B1516" s="79" t="s">
        <v>39</v>
      </c>
      <c r="C1516" s="64">
        <v>0.26</v>
      </c>
      <c r="D1516" s="79" t="s">
        <v>723</v>
      </c>
    </row>
    <row r="1517" spans="1:6" x14ac:dyDescent="0.25">
      <c r="A1517" s="80">
        <v>1994</v>
      </c>
      <c r="B1517" s="79" t="s">
        <v>27</v>
      </c>
      <c r="C1517" s="70">
        <v>0.05</v>
      </c>
      <c r="D1517" s="79" t="s">
        <v>724</v>
      </c>
    </row>
    <row r="1518" spans="1:6" x14ac:dyDescent="0.25">
      <c r="A1518" s="80">
        <v>1994</v>
      </c>
      <c r="B1518" s="79" t="s">
        <v>9</v>
      </c>
      <c r="C1518" s="84">
        <v>0.749</v>
      </c>
      <c r="D1518" s="79" t="s">
        <v>725</v>
      </c>
    </row>
    <row r="1519" spans="1:6" x14ac:dyDescent="0.25">
      <c r="A1519" s="80">
        <v>1994</v>
      </c>
      <c r="B1519" s="79" t="s">
        <v>91</v>
      </c>
      <c r="C1519" s="86">
        <v>5.0000000000000001E-3</v>
      </c>
      <c r="D1519" s="79" t="s">
        <v>726</v>
      </c>
    </row>
    <row r="1520" spans="1:6" x14ac:dyDescent="0.25">
      <c r="A1520" s="80">
        <v>1994</v>
      </c>
      <c r="B1520" s="79" t="s">
        <v>6</v>
      </c>
      <c r="C1520" s="84">
        <v>0.22919999999999999</v>
      </c>
      <c r="D1520" s="79" t="s">
        <v>728</v>
      </c>
    </row>
    <row r="1521" spans="1:4" x14ac:dyDescent="0.25">
      <c r="A1521" s="80">
        <v>1994</v>
      </c>
      <c r="B1521" s="79" t="s">
        <v>670</v>
      </c>
      <c r="C1521" s="64">
        <v>30</v>
      </c>
      <c r="D1521" s="79" t="s">
        <v>729</v>
      </c>
    </row>
    <row r="1522" spans="1:4" x14ac:dyDescent="0.25">
      <c r="A1522" s="80">
        <v>1995</v>
      </c>
      <c r="B1522" s="79" t="s">
        <v>92</v>
      </c>
      <c r="C1522" s="64">
        <v>125</v>
      </c>
      <c r="D1522" s="79" t="s">
        <v>675</v>
      </c>
    </row>
    <row r="1523" spans="1:4" x14ac:dyDescent="0.25">
      <c r="A1523" s="80">
        <v>1995</v>
      </c>
      <c r="B1523" s="79" t="s">
        <v>90</v>
      </c>
      <c r="C1523" s="65">
        <v>0.06</v>
      </c>
      <c r="D1523" s="79" t="s">
        <v>676</v>
      </c>
    </row>
    <row r="1524" spans="1:4" x14ac:dyDescent="0.25">
      <c r="A1524" s="80">
        <v>1995</v>
      </c>
      <c r="B1524" s="79" t="s">
        <v>677</v>
      </c>
      <c r="C1524" s="71">
        <v>5.0600000000000003E-3</v>
      </c>
      <c r="D1524" s="79" t="s">
        <v>678</v>
      </c>
    </row>
    <row r="1525" spans="1:4" x14ac:dyDescent="0.25">
      <c r="A1525" s="80">
        <v>1995</v>
      </c>
      <c r="B1525" s="79" t="s">
        <v>679</v>
      </c>
      <c r="C1525" s="71">
        <v>4.7099999999999998E-3</v>
      </c>
      <c r="D1525" s="79" t="s">
        <v>680</v>
      </c>
    </row>
    <row r="1526" spans="1:4" x14ac:dyDescent="0.25">
      <c r="A1526" s="80">
        <v>1995</v>
      </c>
      <c r="B1526" s="79" t="s">
        <v>681</v>
      </c>
      <c r="C1526" s="70">
        <v>2.0899999999999998E-2</v>
      </c>
      <c r="D1526" s="79" t="s">
        <v>678</v>
      </c>
    </row>
    <row r="1527" spans="1:4" x14ac:dyDescent="0.25">
      <c r="A1527" s="80">
        <v>1995</v>
      </c>
      <c r="B1527" s="79" t="s">
        <v>682</v>
      </c>
      <c r="C1527" s="71">
        <v>5.0600000000000003E-3</v>
      </c>
      <c r="D1527" s="79" t="s">
        <v>678</v>
      </c>
    </row>
    <row r="1528" spans="1:4" x14ac:dyDescent="0.25">
      <c r="A1528" s="80">
        <v>1995</v>
      </c>
      <c r="B1528" s="79" t="s">
        <v>123</v>
      </c>
      <c r="C1528" s="65">
        <v>7.1720000000000006</v>
      </c>
      <c r="D1528" s="79" t="s">
        <v>684</v>
      </c>
    </row>
    <row r="1529" spans="1:4" x14ac:dyDescent="0.25">
      <c r="A1529" s="80">
        <v>1995</v>
      </c>
      <c r="B1529" s="79" t="s">
        <v>137</v>
      </c>
      <c r="C1529" s="65">
        <v>0.05</v>
      </c>
      <c r="D1529" s="79" t="s">
        <v>685</v>
      </c>
    </row>
    <row r="1530" spans="1:4" x14ac:dyDescent="0.25">
      <c r="A1530" s="80">
        <v>1995</v>
      </c>
      <c r="B1530" s="79" t="s">
        <v>12</v>
      </c>
      <c r="C1530" s="70">
        <v>3.8519999999999999E-2</v>
      </c>
      <c r="D1530" s="79" t="s">
        <v>686</v>
      </c>
    </row>
    <row r="1531" spans="1:4" x14ac:dyDescent="0.25">
      <c r="A1531" s="80">
        <v>1995</v>
      </c>
      <c r="B1531" s="79" t="s">
        <v>33</v>
      </c>
      <c r="C1531" s="64">
        <v>1</v>
      </c>
      <c r="D1531" s="79" t="s">
        <v>688</v>
      </c>
    </row>
    <row r="1532" spans="1:4" x14ac:dyDescent="0.25">
      <c r="A1532" s="80">
        <v>1995</v>
      </c>
      <c r="B1532" s="79" t="s">
        <v>8</v>
      </c>
      <c r="C1532" s="65">
        <v>0.81499999999999995</v>
      </c>
      <c r="D1532" s="79" t="s">
        <v>689</v>
      </c>
    </row>
    <row r="1533" spans="1:4" x14ac:dyDescent="0.25">
      <c r="A1533" s="80">
        <v>1995</v>
      </c>
      <c r="B1533" s="79" t="s">
        <v>236</v>
      </c>
      <c r="C1533" s="64">
        <v>0.09</v>
      </c>
      <c r="D1533" s="79" t="s">
        <v>690</v>
      </c>
    </row>
    <row r="1534" spans="1:4" x14ac:dyDescent="0.25">
      <c r="A1534" s="80">
        <v>1995</v>
      </c>
      <c r="B1534" s="79" t="s">
        <v>30</v>
      </c>
      <c r="C1534" s="65">
        <v>0.16800000000000001</v>
      </c>
      <c r="D1534" s="79" t="s">
        <v>692</v>
      </c>
    </row>
    <row r="1535" spans="1:4" x14ac:dyDescent="0.25">
      <c r="A1535" s="80">
        <v>1995</v>
      </c>
      <c r="B1535" s="79" t="s">
        <v>260</v>
      </c>
      <c r="C1535" s="66">
        <v>5.62E-2</v>
      </c>
      <c r="D1535" s="79" t="s">
        <v>693</v>
      </c>
    </row>
    <row r="1536" spans="1:4" x14ac:dyDescent="0.25">
      <c r="A1536" s="80">
        <v>1995</v>
      </c>
      <c r="B1536" s="79" t="s">
        <v>298</v>
      </c>
      <c r="C1536" s="67">
        <v>7.0000000000000001E-3</v>
      </c>
      <c r="D1536" s="79" t="s">
        <v>694</v>
      </c>
    </row>
    <row r="1537" spans="1:6" x14ac:dyDescent="0.25">
      <c r="A1537" s="80">
        <v>1995</v>
      </c>
      <c r="B1537" s="79" t="s">
        <v>21</v>
      </c>
      <c r="C1537" s="83">
        <v>0.02</v>
      </c>
      <c r="D1537" s="79" t="s">
        <v>695</v>
      </c>
    </row>
    <row r="1538" spans="1:6" x14ac:dyDescent="0.25">
      <c r="A1538" s="80">
        <v>1995</v>
      </c>
      <c r="B1538" s="79" t="s">
        <v>37</v>
      </c>
      <c r="C1538" s="87">
        <v>0.06</v>
      </c>
      <c r="D1538" s="79" t="s">
        <v>696</v>
      </c>
    </row>
    <row r="1539" spans="1:6" x14ac:dyDescent="0.25">
      <c r="A1539" s="80">
        <v>1995</v>
      </c>
      <c r="B1539" s="79" t="s">
        <v>28</v>
      </c>
      <c r="C1539" s="83">
        <v>0.12839999999999999</v>
      </c>
      <c r="D1539" s="79" t="s">
        <v>697</v>
      </c>
    </row>
    <row r="1540" spans="1:6" x14ac:dyDescent="0.25">
      <c r="A1540" s="80">
        <v>1995</v>
      </c>
      <c r="B1540" s="79" t="s">
        <v>20</v>
      </c>
      <c r="C1540" s="85">
        <v>1.4999999999999999E-4</v>
      </c>
      <c r="D1540" s="79" t="s">
        <v>698</v>
      </c>
    </row>
    <row r="1541" spans="1:6" x14ac:dyDescent="0.25">
      <c r="A1541" s="80">
        <v>1995</v>
      </c>
      <c r="B1541" s="79" t="s">
        <v>3</v>
      </c>
      <c r="C1541" s="67">
        <v>0.23</v>
      </c>
      <c r="D1541" s="79" t="s">
        <v>676</v>
      </c>
    </row>
    <row r="1542" spans="1:6" x14ac:dyDescent="0.25">
      <c r="A1542" s="80">
        <v>1995</v>
      </c>
      <c r="B1542" s="79" t="s">
        <v>365</v>
      </c>
      <c r="C1542" s="81">
        <v>2.1999999999999999E-2</v>
      </c>
      <c r="D1542" s="79" t="s">
        <v>703</v>
      </c>
    </row>
    <row r="1543" spans="1:6" x14ac:dyDescent="0.25">
      <c r="A1543" s="80">
        <v>1995</v>
      </c>
      <c r="B1543" s="79" t="s">
        <v>36</v>
      </c>
      <c r="C1543" s="88">
        <v>0.05</v>
      </c>
      <c r="D1543" s="79" t="s">
        <v>706</v>
      </c>
    </row>
    <row r="1544" spans="1:6" x14ac:dyDescent="0.25">
      <c r="A1544" s="80">
        <v>1995</v>
      </c>
      <c r="B1544" s="79" t="s">
        <v>22</v>
      </c>
      <c r="C1544" s="81">
        <v>2.5000000000000001E-2</v>
      </c>
      <c r="D1544" s="79" t="s">
        <v>707</v>
      </c>
    </row>
    <row r="1545" spans="1:6" x14ac:dyDescent="0.25">
      <c r="A1545" s="80">
        <v>1995</v>
      </c>
      <c r="B1545" s="79" t="s">
        <v>35</v>
      </c>
      <c r="C1545" s="65">
        <v>5.0000000000000001E-3</v>
      </c>
      <c r="D1545" s="79" t="s">
        <v>708</v>
      </c>
    </row>
    <row r="1546" spans="1:6" x14ac:dyDescent="0.25">
      <c r="A1546" s="80">
        <v>1995</v>
      </c>
      <c r="B1546" s="79" t="s">
        <v>51</v>
      </c>
      <c r="C1546" s="68">
        <v>3.1278899999999998E-2</v>
      </c>
      <c r="D1546" s="79" t="s">
        <v>731</v>
      </c>
    </row>
    <row r="1547" spans="1:6" x14ac:dyDescent="0.25">
      <c r="A1547" s="80">
        <v>1995</v>
      </c>
      <c r="B1547" s="79" t="s">
        <v>19</v>
      </c>
      <c r="C1547" s="81">
        <v>5.0290000000000001E-2</v>
      </c>
      <c r="D1547" s="79" t="s">
        <v>709</v>
      </c>
    </row>
    <row r="1548" spans="1:6" x14ac:dyDescent="0.25">
      <c r="A1548" s="80">
        <v>1995</v>
      </c>
      <c r="B1548" s="79" t="s">
        <v>495</v>
      </c>
      <c r="C1548" s="69">
        <v>2.1400000000000002E-2</v>
      </c>
      <c r="D1548" s="79" t="s">
        <v>710</v>
      </c>
    </row>
    <row r="1549" spans="1:6" x14ac:dyDescent="0.25">
      <c r="A1549" s="80">
        <v>1995</v>
      </c>
      <c r="B1549" s="79" t="s">
        <v>31</v>
      </c>
      <c r="C1549" s="69">
        <v>1.2800000000000001E-2</v>
      </c>
      <c r="D1549" s="79" t="s">
        <v>711</v>
      </c>
    </row>
    <row r="1550" spans="1:6" x14ac:dyDescent="0.25">
      <c r="A1550" s="80">
        <v>1995</v>
      </c>
      <c r="B1550" s="79" t="s">
        <v>13</v>
      </c>
      <c r="C1550" s="65">
        <v>5.8999999999999997E-2</v>
      </c>
      <c r="D1550" s="79" t="s">
        <v>712</v>
      </c>
      <c r="F1550" s="55"/>
    </row>
    <row r="1551" spans="1:6" x14ac:dyDescent="0.25">
      <c r="A1551" s="80">
        <v>1995</v>
      </c>
      <c r="B1551" s="79" t="s">
        <v>15</v>
      </c>
      <c r="C1551" s="69">
        <v>0</v>
      </c>
      <c r="D1551" s="79" t="s">
        <v>713</v>
      </c>
    </row>
    <row r="1552" spans="1:6" x14ac:dyDescent="0.25">
      <c r="A1552" s="80">
        <v>1995</v>
      </c>
      <c r="B1552" s="79" t="s">
        <v>714</v>
      </c>
      <c r="C1552" s="69">
        <v>6.5000000000000002E-2</v>
      </c>
      <c r="D1552" s="79" t="s">
        <v>715</v>
      </c>
    </row>
    <row r="1553" spans="1:4" x14ac:dyDescent="0.25">
      <c r="A1553" s="80">
        <v>1995</v>
      </c>
      <c r="B1553" s="79" t="s">
        <v>574</v>
      </c>
      <c r="C1553" s="65">
        <v>3.5999999999999997E-2</v>
      </c>
      <c r="D1553" s="79" t="s">
        <v>716</v>
      </c>
    </row>
    <row r="1554" spans="1:4" x14ac:dyDescent="0.25">
      <c r="A1554" s="80">
        <v>1995</v>
      </c>
      <c r="B1554" s="79" t="s">
        <v>593</v>
      </c>
      <c r="C1554" s="69">
        <v>2.3308</v>
      </c>
      <c r="D1554" s="79" t="s">
        <v>717</v>
      </c>
    </row>
    <row r="1555" spans="1:4" x14ac:dyDescent="0.25">
      <c r="A1555" s="80">
        <v>1995</v>
      </c>
      <c r="B1555" s="79" t="s">
        <v>718</v>
      </c>
      <c r="C1555" s="86">
        <v>0.19699999999999998</v>
      </c>
      <c r="D1555" s="79" t="s">
        <v>719</v>
      </c>
    </row>
    <row r="1556" spans="1:4" x14ac:dyDescent="0.25">
      <c r="A1556" s="80">
        <v>1995</v>
      </c>
      <c r="B1556" s="79" t="s">
        <v>722</v>
      </c>
      <c r="C1556" s="64">
        <v>0.2</v>
      </c>
      <c r="D1556" s="79" t="s">
        <v>723</v>
      </c>
    </row>
    <row r="1557" spans="1:4" x14ac:dyDescent="0.25">
      <c r="A1557" s="80">
        <v>1995</v>
      </c>
      <c r="B1557" s="79" t="s">
        <v>39</v>
      </c>
      <c r="C1557" s="64">
        <v>0.26</v>
      </c>
      <c r="D1557" s="79" t="s">
        <v>723</v>
      </c>
    </row>
    <row r="1558" spans="1:4" x14ac:dyDescent="0.25">
      <c r="A1558" s="80">
        <v>1995</v>
      </c>
      <c r="B1558" s="79" t="s">
        <v>27</v>
      </c>
      <c r="C1558" s="70">
        <v>0.05</v>
      </c>
      <c r="D1558" s="79" t="s">
        <v>724</v>
      </c>
    </row>
    <row r="1559" spans="1:4" x14ac:dyDescent="0.25">
      <c r="A1559" s="80">
        <v>1995</v>
      </c>
      <c r="B1559" s="79" t="s">
        <v>9</v>
      </c>
      <c r="C1559" s="84">
        <v>0.749</v>
      </c>
      <c r="D1559" s="79" t="s">
        <v>725</v>
      </c>
    </row>
    <row r="1560" spans="1:4" x14ac:dyDescent="0.25">
      <c r="A1560" s="80">
        <v>1995</v>
      </c>
      <c r="B1560" s="79" t="s">
        <v>91</v>
      </c>
      <c r="C1560" s="86">
        <v>5.0000000000000001E-3</v>
      </c>
      <c r="D1560" s="79" t="s">
        <v>726</v>
      </c>
    </row>
    <row r="1561" spans="1:4" x14ac:dyDescent="0.25">
      <c r="A1561" s="80">
        <v>1995</v>
      </c>
      <c r="B1561" s="79" t="s">
        <v>6</v>
      </c>
      <c r="C1561" s="84">
        <v>0.22919999999999999</v>
      </c>
      <c r="D1561" s="79" t="s">
        <v>728</v>
      </c>
    </row>
    <row r="1562" spans="1:4" x14ac:dyDescent="0.25">
      <c r="A1562" s="80">
        <v>1995</v>
      </c>
      <c r="B1562" s="79" t="s">
        <v>670</v>
      </c>
      <c r="C1562" s="64">
        <v>30</v>
      </c>
      <c r="D1562" s="79" t="s">
        <v>729</v>
      </c>
    </row>
    <row r="1563" spans="1:4" x14ac:dyDescent="0.25">
      <c r="A1563" s="80">
        <v>1996</v>
      </c>
      <c r="B1563" s="79" t="s">
        <v>92</v>
      </c>
      <c r="C1563" s="64">
        <v>125</v>
      </c>
      <c r="D1563" s="79" t="s">
        <v>675</v>
      </c>
    </row>
    <row r="1564" spans="1:4" x14ac:dyDescent="0.25">
      <c r="A1564" s="80">
        <v>1996</v>
      </c>
      <c r="B1564" s="79" t="s">
        <v>90</v>
      </c>
      <c r="C1564" s="65">
        <v>0.06</v>
      </c>
      <c r="D1564" s="79" t="s">
        <v>676</v>
      </c>
    </row>
    <row r="1565" spans="1:4" x14ac:dyDescent="0.25">
      <c r="A1565" s="80">
        <v>1996</v>
      </c>
      <c r="B1565" s="79" t="s">
        <v>677</v>
      </c>
      <c r="C1565" s="71">
        <v>5.0600000000000003E-3</v>
      </c>
      <c r="D1565" s="79" t="s">
        <v>678</v>
      </c>
    </row>
    <row r="1566" spans="1:4" x14ac:dyDescent="0.25">
      <c r="A1566" s="80">
        <v>1996</v>
      </c>
      <c r="B1566" s="79" t="s">
        <v>679</v>
      </c>
      <c r="C1566" s="71">
        <v>4.7099999999999998E-3</v>
      </c>
      <c r="D1566" s="79" t="s">
        <v>680</v>
      </c>
    </row>
    <row r="1567" spans="1:4" x14ac:dyDescent="0.25">
      <c r="A1567" s="80">
        <v>1996</v>
      </c>
      <c r="B1567" s="79" t="s">
        <v>681</v>
      </c>
      <c r="C1567" s="70">
        <v>1.8290000000000001E-2</v>
      </c>
      <c r="D1567" s="79" t="s">
        <v>678</v>
      </c>
    </row>
    <row r="1568" spans="1:4" x14ac:dyDescent="0.25">
      <c r="A1568" s="80">
        <v>1996</v>
      </c>
      <c r="B1568" s="79" t="s">
        <v>682</v>
      </c>
      <c r="C1568" s="71">
        <v>5.0600000000000003E-3</v>
      </c>
      <c r="D1568" s="79" t="s">
        <v>678</v>
      </c>
    </row>
    <row r="1569" spans="1:4" x14ac:dyDescent="0.25">
      <c r="A1569" s="80">
        <v>1996</v>
      </c>
      <c r="B1569" s="79" t="s">
        <v>123</v>
      </c>
      <c r="C1569" s="65">
        <v>7.1720000000000006</v>
      </c>
      <c r="D1569" s="79" t="s">
        <v>684</v>
      </c>
    </row>
    <row r="1570" spans="1:4" x14ac:dyDescent="0.25">
      <c r="A1570" s="80">
        <v>1996</v>
      </c>
      <c r="B1570" s="79" t="s">
        <v>137</v>
      </c>
      <c r="C1570" s="65">
        <v>0.05</v>
      </c>
      <c r="D1570" s="79" t="s">
        <v>685</v>
      </c>
    </row>
    <row r="1571" spans="1:4" x14ac:dyDescent="0.25">
      <c r="A1571" s="80">
        <v>1996</v>
      </c>
      <c r="B1571" s="79" t="s">
        <v>12</v>
      </c>
      <c r="C1571" s="70">
        <v>3.8519999999999999E-2</v>
      </c>
      <c r="D1571" s="79" t="s">
        <v>686</v>
      </c>
    </row>
    <row r="1572" spans="1:4" x14ac:dyDescent="0.25">
      <c r="A1572" s="80">
        <v>1996</v>
      </c>
      <c r="B1572" s="79" t="s">
        <v>33</v>
      </c>
      <c r="C1572" s="64">
        <v>1</v>
      </c>
      <c r="D1572" s="79" t="s">
        <v>688</v>
      </c>
    </row>
    <row r="1573" spans="1:4" x14ac:dyDescent="0.25">
      <c r="A1573" s="80">
        <v>1996</v>
      </c>
      <c r="B1573" s="79" t="s">
        <v>8</v>
      </c>
      <c r="C1573" s="65">
        <v>0.82499999999999996</v>
      </c>
      <c r="D1573" s="79" t="s">
        <v>689</v>
      </c>
    </row>
    <row r="1574" spans="1:4" x14ac:dyDescent="0.25">
      <c r="A1574" s="80">
        <v>1996</v>
      </c>
      <c r="B1574" s="79" t="s">
        <v>236</v>
      </c>
      <c r="C1574" s="64">
        <v>0.09</v>
      </c>
      <c r="D1574" s="79" t="s">
        <v>690</v>
      </c>
    </row>
    <row r="1575" spans="1:4" x14ac:dyDescent="0.25">
      <c r="A1575" s="80">
        <v>1996</v>
      </c>
      <c r="B1575" s="79" t="s">
        <v>30</v>
      </c>
      <c r="C1575" s="65">
        <v>0.16800000000000001</v>
      </c>
      <c r="D1575" s="79" t="s">
        <v>692</v>
      </c>
    </row>
    <row r="1576" spans="1:4" x14ac:dyDescent="0.25">
      <c r="A1576" s="80">
        <v>1996</v>
      </c>
      <c r="B1576" s="79" t="s">
        <v>260</v>
      </c>
      <c r="C1576" s="66">
        <v>5.62E-2</v>
      </c>
      <c r="D1576" s="79" t="s">
        <v>693</v>
      </c>
    </row>
    <row r="1577" spans="1:4" x14ac:dyDescent="0.25">
      <c r="A1577" s="80">
        <v>1996</v>
      </c>
      <c r="B1577" s="79" t="s">
        <v>298</v>
      </c>
      <c r="C1577" s="67">
        <v>7.0000000000000001E-3</v>
      </c>
      <c r="D1577" s="79" t="s">
        <v>694</v>
      </c>
    </row>
    <row r="1578" spans="1:4" x14ac:dyDescent="0.25">
      <c r="A1578" s="80">
        <v>1996</v>
      </c>
      <c r="B1578" s="79" t="s">
        <v>21</v>
      </c>
      <c r="C1578" s="83">
        <v>0.02</v>
      </c>
      <c r="D1578" s="79" t="s">
        <v>695</v>
      </c>
    </row>
    <row r="1579" spans="1:4" x14ac:dyDescent="0.25">
      <c r="A1579" s="80">
        <v>1996</v>
      </c>
      <c r="B1579" s="79" t="s">
        <v>37</v>
      </c>
      <c r="C1579" s="87">
        <v>0.06</v>
      </c>
      <c r="D1579" s="79" t="s">
        <v>696</v>
      </c>
    </row>
    <row r="1580" spans="1:4" x14ac:dyDescent="0.25">
      <c r="A1580" s="80">
        <v>1996</v>
      </c>
      <c r="B1580" s="79" t="s">
        <v>28</v>
      </c>
      <c r="C1580" s="83">
        <v>0.12839999999999999</v>
      </c>
      <c r="D1580" s="79" t="s">
        <v>697</v>
      </c>
    </row>
    <row r="1581" spans="1:4" x14ac:dyDescent="0.25">
      <c r="A1581" s="80">
        <v>1996</v>
      </c>
      <c r="B1581" s="79" t="s">
        <v>20</v>
      </c>
      <c r="C1581" s="85">
        <v>1.4999999999999999E-4</v>
      </c>
      <c r="D1581" s="79" t="s">
        <v>698</v>
      </c>
    </row>
    <row r="1582" spans="1:4" x14ac:dyDescent="0.25">
      <c r="A1582" s="80">
        <v>1996</v>
      </c>
      <c r="B1582" s="79" t="s">
        <v>701</v>
      </c>
      <c r="C1582" s="65"/>
      <c r="D1582" s="79"/>
    </row>
    <row r="1583" spans="1:4" x14ac:dyDescent="0.25">
      <c r="A1583" s="80">
        <v>1996</v>
      </c>
      <c r="B1583" s="79" t="s">
        <v>3</v>
      </c>
      <c r="C1583" s="67">
        <v>0.23</v>
      </c>
      <c r="D1583" s="79" t="s">
        <v>676</v>
      </c>
    </row>
    <row r="1584" spans="1:4" x14ac:dyDescent="0.25">
      <c r="A1584" s="80">
        <v>1996</v>
      </c>
      <c r="B1584" s="79" t="s">
        <v>365</v>
      </c>
      <c r="C1584" s="81">
        <v>2.1999999999999999E-2</v>
      </c>
      <c r="D1584" s="79" t="s">
        <v>703</v>
      </c>
    </row>
    <row r="1585" spans="1:6" x14ac:dyDescent="0.25">
      <c r="A1585" s="80">
        <v>1996</v>
      </c>
      <c r="B1585" s="79" t="s">
        <v>36</v>
      </c>
      <c r="C1585" s="88">
        <v>0.05</v>
      </c>
      <c r="D1585" s="79" t="s">
        <v>706</v>
      </c>
    </row>
    <row r="1586" spans="1:6" x14ac:dyDescent="0.25">
      <c r="A1586" s="80">
        <v>1996</v>
      </c>
      <c r="B1586" s="79" t="s">
        <v>22</v>
      </c>
      <c r="C1586" s="81">
        <v>2.5000000000000001E-2</v>
      </c>
      <c r="D1586" s="79" t="s">
        <v>707</v>
      </c>
    </row>
    <row r="1587" spans="1:6" x14ac:dyDescent="0.25">
      <c r="A1587" s="80">
        <v>1996</v>
      </c>
      <c r="B1587" s="79" t="s">
        <v>35</v>
      </c>
      <c r="C1587" s="65">
        <v>5.0000000000000001E-3</v>
      </c>
      <c r="D1587" s="79" t="s">
        <v>708</v>
      </c>
    </row>
    <row r="1588" spans="1:6" x14ac:dyDescent="0.25">
      <c r="A1588" s="80">
        <v>1996</v>
      </c>
      <c r="B1588" s="79" t="s">
        <v>51</v>
      </c>
      <c r="C1588" s="68">
        <v>3.0845299999999999E-2</v>
      </c>
      <c r="D1588" s="79" t="s">
        <v>731</v>
      </c>
    </row>
    <row r="1589" spans="1:6" x14ac:dyDescent="0.25">
      <c r="A1589" s="80">
        <v>1996</v>
      </c>
      <c r="B1589" s="79" t="s">
        <v>19</v>
      </c>
      <c r="C1589" s="81">
        <v>5.0290000000000001E-2</v>
      </c>
      <c r="D1589" s="79" t="s">
        <v>709</v>
      </c>
    </row>
    <row r="1590" spans="1:6" x14ac:dyDescent="0.25">
      <c r="A1590" s="80">
        <v>1996</v>
      </c>
      <c r="B1590" s="79" t="s">
        <v>495</v>
      </c>
      <c r="C1590" s="69">
        <v>2.1400000000000002E-2</v>
      </c>
      <c r="D1590" s="79" t="s">
        <v>710</v>
      </c>
    </row>
    <row r="1591" spans="1:6" x14ac:dyDescent="0.25">
      <c r="A1591" s="80">
        <v>1996</v>
      </c>
      <c r="B1591" s="79" t="s">
        <v>31</v>
      </c>
      <c r="C1591" s="69">
        <v>1.2800000000000001E-2</v>
      </c>
      <c r="D1591" s="79" t="s">
        <v>711</v>
      </c>
      <c r="F1591" s="55"/>
    </row>
    <row r="1592" spans="1:6" x14ac:dyDescent="0.25">
      <c r="A1592" s="80">
        <v>1996</v>
      </c>
      <c r="B1592" s="79" t="s">
        <v>13</v>
      </c>
      <c r="C1592" s="65">
        <v>5.8999999999999997E-2</v>
      </c>
      <c r="D1592" s="79" t="s">
        <v>712</v>
      </c>
    </row>
    <row r="1593" spans="1:6" x14ac:dyDescent="0.25">
      <c r="A1593" s="80">
        <v>1996</v>
      </c>
      <c r="B1593" s="79" t="s">
        <v>15</v>
      </c>
      <c r="C1593" s="69">
        <v>0</v>
      </c>
      <c r="D1593" s="79" t="s">
        <v>713</v>
      </c>
    </row>
    <row r="1594" spans="1:6" x14ac:dyDescent="0.25">
      <c r="A1594" s="80">
        <v>1996</v>
      </c>
      <c r="B1594" s="79" t="s">
        <v>714</v>
      </c>
      <c r="C1594" s="69">
        <v>6.5000000000000002E-2</v>
      </c>
      <c r="D1594" s="79" t="s">
        <v>715</v>
      </c>
    </row>
    <row r="1595" spans="1:6" x14ac:dyDescent="0.25">
      <c r="A1595" s="80">
        <v>1996</v>
      </c>
      <c r="B1595" s="79" t="s">
        <v>574</v>
      </c>
      <c r="C1595" s="65">
        <v>3.5999999999999997E-2</v>
      </c>
      <c r="D1595" s="79" t="s">
        <v>716</v>
      </c>
    </row>
    <row r="1596" spans="1:6" x14ac:dyDescent="0.25">
      <c r="A1596" s="80">
        <v>1996</v>
      </c>
      <c r="B1596" s="79" t="s">
        <v>593</v>
      </c>
      <c r="C1596" s="69">
        <v>2.3308</v>
      </c>
      <c r="D1596" s="79" t="s">
        <v>717</v>
      </c>
    </row>
    <row r="1597" spans="1:6" x14ac:dyDescent="0.25">
      <c r="A1597" s="80">
        <v>1996</v>
      </c>
      <c r="B1597" s="79" t="s">
        <v>718</v>
      </c>
      <c r="C1597" s="86">
        <v>0.19699999999999998</v>
      </c>
      <c r="D1597" s="79" t="s">
        <v>719</v>
      </c>
    </row>
    <row r="1598" spans="1:6" x14ac:dyDescent="0.25">
      <c r="A1598" s="80">
        <v>1996</v>
      </c>
      <c r="B1598" s="79" t="s">
        <v>722</v>
      </c>
      <c r="C1598" s="64">
        <v>0.2</v>
      </c>
      <c r="D1598" s="79" t="s">
        <v>723</v>
      </c>
    </row>
    <row r="1599" spans="1:6" x14ac:dyDescent="0.25">
      <c r="A1599" s="80">
        <v>1996</v>
      </c>
      <c r="B1599" s="79" t="s">
        <v>39</v>
      </c>
      <c r="C1599" s="64">
        <v>0.26</v>
      </c>
      <c r="D1599" s="79" t="s">
        <v>723</v>
      </c>
    </row>
    <row r="1600" spans="1:6" x14ac:dyDescent="0.25">
      <c r="A1600" s="80">
        <v>1996</v>
      </c>
      <c r="B1600" s="79" t="s">
        <v>27</v>
      </c>
      <c r="C1600" s="70">
        <v>0.05</v>
      </c>
      <c r="D1600" s="79" t="s">
        <v>724</v>
      </c>
    </row>
    <row r="1601" spans="1:4" x14ac:dyDescent="0.25">
      <c r="A1601" s="80">
        <v>1996</v>
      </c>
      <c r="B1601" s="79" t="s">
        <v>9</v>
      </c>
      <c r="C1601" s="84">
        <v>0.749</v>
      </c>
      <c r="D1601" s="79" t="s">
        <v>725</v>
      </c>
    </row>
    <row r="1602" spans="1:4" x14ac:dyDescent="0.25">
      <c r="A1602" s="80">
        <v>1996</v>
      </c>
      <c r="B1602" s="79" t="s">
        <v>91</v>
      </c>
      <c r="C1602" s="86">
        <v>5.0000000000000001E-3</v>
      </c>
      <c r="D1602" s="79" t="s">
        <v>726</v>
      </c>
    </row>
    <row r="1603" spans="1:4" x14ac:dyDescent="0.25">
      <c r="A1603" s="80">
        <v>1996</v>
      </c>
      <c r="B1603" s="79" t="s">
        <v>6</v>
      </c>
      <c r="C1603" s="84">
        <v>0.22919999999999999</v>
      </c>
      <c r="D1603" s="79" t="s">
        <v>728</v>
      </c>
    </row>
    <row r="1604" spans="1:4" x14ac:dyDescent="0.25">
      <c r="A1604" s="80">
        <v>1996</v>
      </c>
      <c r="B1604" s="79" t="s">
        <v>670</v>
      </c>
      <c r="C1604" s="64">
        <v>30</v>
      </c>
      <c r="D1604" s="79" t="s">
        <v>729</v>
      </c>
    </row>
    <row r="1605" spans="1:4" x14ac:dyDescent="0.25">
      <c r="A1605" s="80">
        <v>1997</v>
      </c>
      <c r="B1605" s="79" t="s">
        <v>92</v>
      </c>
      <c r="C1605" s="64">
        <v>125</v>
      </c>
      <c r="D1605" s="79" t="s">
        <v>675</v>
      </c>
    </row>
    <row r="1606" spans="1:4" x14ac:dyDescent="0.25">
      <c r="A1606" s="80">
        <v>1997</v>
      </c>
      <c r="B1606" s="79" t="s">
        <v>90</v>
      </c>
      <c r="C1606" s="65">
        <v>6.5000000000000002E-2</v>
      </c>
      <c r="D1606" s="79" t="s">
        <v>676</v>
      </c>
    </row>
    <row r="1607" spans="1:4" x14ac:dyDescent="0.25">
      <c r="A1607" s="80">
        <v>1997</v>
      </c>
      <c r="B1607" s="79" t="s">
        <v>677</v>
      </c>
      <c r="C1607" s="71">
        <v>4.8399999999999997E-3</v>
      </c>
      <c r="D1607" s="79" t="s">
        <v>678</v>
      </c>
    </row>
    <row r="1608" spans="1:4" x14ac:dyDescent="0.25">
      <c r="A1608" s="80">
        <v>1997</v>
      </c>
      <c r="B1608" s="79" t="s">
        <v>679</v>
      </c>
      <c r="C1608" s="71">
        <v>4.7099999999999998E-3</v>
      </c>
      <c r="D1608" s="79" t="s">
        <v>680</v>
      </c>
    </row>
    <row r="1609" spans="1:4" x14ac:dyDescent="0.25">
      <c r="A1609" s="80">
        <v>1997</v>
      </c>
      <c r="B1609" s="79" t="s">
        <v>681</v>
      </c>
      <c r="C1609" s="70">
        <v>1.4999999999999999E-2</v>
      </c>
      <c r="D1609" s="79" t="s">
        <v>678</v>
      </c>
    </row>
    <row r="1610" spans="1:4" x14ac:dyDescent="0.25">
      <c r="A1610" s="80">
        <v>1997</v>
      </c>
      <c r="B1610" s="79" t="s">
        <v>682</v>
      </c>
      <c r="C1610" s="71">
        <v>4.8399999999999997E-3</v>
      </c>
      <c r="D1610" s="79" t="s">
        <v>678</v>
      </c>
    </row>
    <row r="1611" spans="1:4" x14ac:dyDescent="0.25">
      <c r="A1611" s="80">
        <v>1997</v>
      </c>
      <c r="B1611" s="79" t="s">
        <v>123</v>
      </c>
      <c r="C1611" s="65">
        <v>8.0799999999999983</v>
      </c>
      <c r="D1611" s="79" t="s">
        <v>684</v>
      </c>
    </row>
    <row r="1612" spans="1:4" x14ac:dyDescent="0.25">
      <c r="A1612" s="80">
        <v>1997</v>
      </c>
      <c r="B1612" s="79" t="s">
        <v>137</v>
      </c>
      <c r="C1612" s="65">
        <v>0.05</v>
      </c>
      <c r="D1612" s="79" t="s">
        <v>685</v>
      </c>
    </row>
    <row r="1613" spans="1:4" x14ac:dyDescent="0.25">
      <c r="A1613" s="80">
        <v>1997</v>
      </c>
      <c r="B1613" s="79" t="s">
        <v>12</v>
      </c>
      <c r="C1613" s="70">
        <v>3.8519999999999999E-2</v>
      </c>
      <c r="D1613" s="79" t="s">
        <v>686</v>
      </c>
    </row>
    <row r="1614" spans="1:4" x14ac:dyDescent="0.25">
      <c r="A1614" s="80">
        <v>1997</v>
      </c>
      <c r="B1614" s="79" t="s">
        <v>33</v>
      </c>
      <c r="C1614" s="64">
        <v>1</v>
      </c>
      <c r="D1614" s="79" t="s">
        <v>688</v>
      </c>
    </row>
    <row r="1615" spans="1:4" x14ac:dyDescent="0.25">
      <c r="A1615" s="80">
        <v>1997</v>
      </c>
      <c r="B1615" s="79" t="s">
        <v>8</v>
      </c>
      <c r="C1615" s="65">
        <v>0.82499999999999996</v>
      </c>
      <c r="D1615" s="79" t="s">
        <v>689</v>
      </c>
    </row>
    <row r="1616" spans="1:4" x14ac:dyDescent="0.25">
      <c r="A1616" s="80">
        <v>1997</v>
      </c>
      <c r="B1616" s="79" t="s">
        <v>236</v>
      </c>
      <c r="C1616" s="64">
        <v>0.09</v>
      </c>
      <c r="D1616" s="79" t="s">
        <v>690</v>
      </c>
    </row>
    <row r="1617" spans="1:6" x14ac:dyDescent="0.25">
      <c r="A1617" s="80">
        <v>1997</v>
      </c>
      <c r="B1617" s="79" t="s">
        <v>30</v>
      </c>
      <c r="C1617" s="65">
        <v>0.16800000000000001</v>
      </c>
      <c r="D1617" s="79" t="s">
        <v>692</v>
      </c>
    </row>
    <row r="1618" spans="1:6" x14ac:dyDescent="0.25">
      <c r="A1618" s="80">
        <v>1997</v>
      </c>
      <c r="B1618" s="79" t="s">
        <v>260</v>
      </c>
      <c r="C1618" s="66">
        <v>5.62E-2</v>
      </c>
      <c r="D1618" s="79" t="s">
        <v>693</v>
      </c>
    </row>
    <row r="1619" spans="1:6" x14ac:dyDescent="0.25">
      <c r="A1619" s="80">
        <v>1997</v>
      </c>
      <c r="B1619" s="79" t="s">
        <v>298</v>
      </c>
      <c r="C1619" s="67">
        <v>7.0000000000000001E-3</v>
      </c>
      <c r="D1619" s="79" t="s">
        <v>694</v>
      </c>
    </row>
    <row r="1620" spans="1:6" x14ac:dyDescent="0.25">
      <c r="A1620" s="80">
        <v>1997</v>
      </c>
      <c r="B1620" s="79" t="s">
        <v>21</v>
      </c>
      <c r="C1620" s="83">
        <v>0.02</v>
      </c>
      <c r="D1620" s="79" t="s">
        <v>695</v>
      </c>
    </row>
    <row r="1621" spans="1:6" x14ac:dyDescent="0.25">
      <c r="A1621" s="80">
        <v>1997</v>
      </c>
      <c r="B1621" s="79" t="s">
        <v>37</v>
      </c>
      <c r="C1621" s="87">
        <v>0.06</v>
      </c>
      <c r="D1621" s="79" t="s">
        <v>696</v>
      </c>
    </row>
    <row r="1622" spans="1:6" x14ac:dyDescent="0.25">
      <c r="A1622" s="80">
        <v>1997</v>
      </c>
      <c r="B1622" s="79" t="s">
        <v>28</v>
      </c>
      <c r="C1622" s="83">
        <v>0.12839999999999999</v>
      </c>
      <c r="D1622" s="79" t="s">
        <v>697</v>
      </c>
    </row>
    <row r="1623" spans="1:6" x14ac:dyDescent="0.25">
      <c r="A1623" s="80">
        <v>1997</v>
      </c>
      <c r="B1623" s="79" t="s">
        <v>20</v>
      </c>
      <c r="C1623" s="85">
        <v>1.4999999999999999E-4</v>
      </c>
      <c r="D1623" s="79" t="s">
        <v>698</v>
      </c>
    </row>
    <row r="1624" spans="1:6" x14ac:dyDescent="0.25">
      <c r="A1624" s="80">
        <v>1997</v>
      </c>
      <c r="B1624" s="79" t="s">
        <v>701</v>
      </c>
      <c r="C1624" s="65"/>
      <c r="D1624" s="79"/>
    </row>
    <row r="1625" spans="1:6" x14ac:dyDescent="0.25">
      <c r="A1625" s="80">
        <v>1997</v>
      </c>
      <c r="B1625" s="79" t="s">
        <v>3</v>
      </c>
      <c r="C1625" s="67">
        <v>0.23</v>
      </c>
      <c r="D1625" s="79" t="s">
        <v>676</v>
      </c>
    </row>
    <row r="1626" spans="1:6" x14ac:dyDescent="0.25">
      <c r="A1626" s="80">
        <v>1997</v>
      </c>
      <c r="B1626" s="79" t="s">
        <v>365</v>
      </c>
      <c r="C1626" s="81">
        <v>2.1999999999999999E-2</v>
      </c>
      <c r="D1626" s="79" t="s">
        <v>703</v>
      </c>
    </row>
    <row r="1627" spans="1:6" x14ac:dyDescent="0.25">
      <c r="A1627" s="80">
        <v>1997</v>
      </c>
      <c r="B1627" s="79" t="s">
        <v>36</v>
      </c>
      <c r="C1627" s="88">
        <v>0.05</v>
      </c>
      <c r="D1627" s="79" t="s">
        <v>706</v>
      </c>
    </row>
    <row r="1628" spans="1:6" x14ac:dyDescent="0.25">
      <c r="A1628" s="80">
        <v>1997</v>
      </c>
      <c r="B1628" s="79" t="s">
        <v>22</v>
      </c>
      <c r="C1628" s="81">
        <v>2.5000000000000001E-2</v>
      </c>
      <c r="D1628" s="79" t="s">
        <v>707</v>
      </c>
    </row>
    <row r="1629" spans="1:6" x14ac:dyDescent="0.25">
      <c r="A1629" s="80">
        <v>1997</v>
      </c>
      <c r="B1629" s="79" t="s">
        <v>35</v>
      </c>
      <c r="C1629" s="65">
        <v>5.0000000000000001E-3</v>
      </c>
      <c r="D1629" s="79" t="s">
        <v>708</v>
      </c>
    </row>
    <row r="1630" spans="1:6" x14ac:dyDescent="0.25">
      <c r="A1630" s="80">
        <v>1997</v>
      </c>
      <c r="B1630" s="79" t="s">
        <v>51</v>
      </c>
      <c r="C1630" s="68">
        <v>3.2437599999999997E-2</v>
      </c>
      <c r="D1630" s="79" t="s">
        <v>731</v>
      </c>
    </row>
    <row r="1631" spans="1:6" x14ac:dyDescent="0.25">
      <c r="A1631" s="80">
        <v>1997</v>
      </c>
      <c r="B1631" s="79" t="s">
        <v>19</v>
      </c>
      <c r="C1631" s="81">
        <v>5.0290000000000001E-2</v>
      </c>
      <c r="D1631" s="79" t="s">
        <v>709</v>
      </c>
    </row>
    <row r="1632" spans="1:6" x14ac:dyDescent="0.25">
      <c r="A1632" s="80">
        <v>1997</v>
      </c>
      <c r="B1632" s="79" t="s">
        <v>495</v>
      </c>
      <c r="C1632" s="69">
        <v>2.1400000000000002E-2</v>
      </c>
      <c r="D1632" s="79" t="s">
        <v>710</v>
      </c>
      <c r="F1632" s="55"/>
    </row>
    <row r="1633" spans="1:4" x14ac:dyDescent="0.25">
      <c r="A1633" s="80">
        <v>1997</v>
      </c>
      <c r="B1633" s="79" t="s">
        <v>31</v>
      </c>
      <c r="C1633" s="69">
        <v>1.2800000000000001E-2</v>
      </c>
      <c r="D1633" s="79" t="s">
        <v>711</v>
      </c>
    </row>
    <row r="1634" spans="1:4" x14ac:dyDescent="0.25">
      <c r="A1634" s="80">
        <v>1997</v>
      </c>
      <c r="B1634" s="79" t="s">
        <v>13</v>
      </c>
      <c r="C1634" s="65">
        <v>5.8999999999999997E-2</v>
      </c>
      <c r="D1634" s="79" t="s">
        <v>712</v>
      </c>
    </row>
    <row r="1635" spans="1:4" x14ac:dyDescent="0.25">
      <c r="A1635" s="80">
        <v>1997</v>
      </c>
      <c r="B1635" s="79" t="s">
        <v>15</v>
      </c>
      <c r="C1635" s="69">
        <v>0</v>
      </c>
      <c r="D1635" s="79" t="s">
        <v>713</v>
      </c>
    </row>
    <row r="1636" spans="1:4" x14ac:dyDescent="0.25">
      <c r="A1636" s="80">
        <v>1997</v>
      </c>
      <c r="B1636" s="79" t="s">
        <v>714</v>
      </c>
      <c r="C1636" s="69">
        <v>6.5000000000000002E-2</v>
      </c>
      <c r="D1636" s="79" t="s">
        <v>715</v>
      </c>
    </row>
    <row r="1637" spans="1:4" x14ac:dyDescent="0.25">
      <c r="A1637" s="80">
        <v>1997</v>
      </c>
      <c r="B1637" s="79" t="s">
        <v>574</v>
      </c>
      <c r="C1637" s="65">
        <v>3.5999999999999997E-2</v>
      </c>
      <c r="D1637" s="79" t="s">
        <v>716</v>
      </c>
    </row>
    <row r="1638" spans="1:4" x14ac:dyDescent="0.25">
      <c r="A1638" s="80">
        <v>1997</v>
      </c>
      <c r="B1638" s="79" t="s">
        <v>593</v>
      </c>
      <c r="C1638" s="69">
        <v>2.4407999999999999</v>
      </c>
      <c r="D1638" s="79" t="s">
        <v>717</v>
      </c>
    </row>
    <row r="1639" spans="1:4" x14ac:dyDescent="0.25">
      <c r="A1639" s="80">
        <v>1997</v>
      </c>
      <c r="B1639" s="79" t="s">
        <v>718</v>
      </c>
      <c r="C1639" s="86">
        <v>0.20499999999999999</v>
      </c>
      <c r="D1639" s="79" t="s">
        <v>719</v>
      </c>
    </row>
    <row r="1640" spans="1:4" x14ac:dyDescent="0.25">
      <c r="A1640" s="80">
        <v>1997</v>
      </c>
      <c r="B1640" s="79" t="s">
        <v>722</v>
      </c>
      <c r="C1640" s="64">
        <v>0.2</v>
      </c>
      <c r="D1640" s="79" t="s">
        <v>723</v>
      </c>
    </row>
    <row r="1641" spans="1:4" x14ac:dyDescent="0.25">
      <c r="A1641" s="80">
        <v>1997</v>
      </c>
      <c r="B1641" s="79" t="s">
        <v>39</v>
      </c>
      <c r="C1641" s="64">
        <v>0.26</v>
      </c>
      <c r="D1641" s="79" t="s">
        <v>723</v>
      </c>
    </row>
    <row r="1642" spans="1:4" x14ac:dyDescent="0.25">
      <c r="A1642" s="80">
        <v>1997</v>
      </c>
      <c r="B1642" s="79" t="s">
        <v>27</v>
      </c>
      <c r="C1642" s="70">
        <v>0.05</v>
      </c>
      <c r="D1642" s="79" t="s">
        <v>724</v>
      </c>
    </row>
    <row r="1643" spans="1:4" x14ac:dyDescent="0.25">
      <c r="A1643" s="80">
        <v>1997</v>
      </c>
      <c r="B1643" s="79" t="s">
        <v>9</v>
      </c>
      <c r="C1643" s="84">
        <v>0.749</v>
      </c>
      <c r="D1643" s="79" t="s">
        <v>725</v>
      </c>
    </row>
    <row r="1644" spans="1:4" x14ac:dyDescent="0.25">
      <c r="A1644" s="80">
        <v>1997</v>
      </c>
      <c r="B1644" s="79" t="s">
        <v>91</v>
      </c>
      <c r="C1644" s="86">
        <v>5.0000000000000001E-3</v>
      </c>
      <c r="D1644" s="79" t="s">
        <v>726</v>
      </c>
    </row>
    <row r="1645" spans="1:4" x14ac:dyDescent="0.25">
      <c r="A1645" s="80">
        <v>1997</v>
      </c>
      <c r="B1645" s="79" t="s">
        <v>6</v>
      </c>
      <c r="C1645" s="84">
        <v>0.22919999999999999</v>
      </c>
      <c r="D1645" s="79" t="s">
        <v>728</v>
      </c>
    </row>
    <row r="1646" spans="1:4" x14ac:dyDescent="0.25">
      <c r="A1646" s="80">
        <v>1997</v>
      </c>
      <c r="B1646" s="79" t="s">
        <v>670</v>
      </c>
      <c r="C1646" s="64">
        <v>30</v>
      </c>
      <c r="D1646" s="79" t="s">
        <v>729</v>
      </c>
    </row>
    <row r="1647" spans="1:4" x14ac:dyDescent="0.25">
      <c r="A1647" s="80">
        <v>1998</v>
      </c>
      <c r="B1647" s="79" t="s">
        <v>92</v>
      </c>
      <c r="C1647" s="64">
        <v>125</v>
      </c>
      <c r="D1647" s="79" t="s">
        <v>675</v>
      </c>
    </row>
    <row r="1648" spans="1:4" x14ac:dyDescent="0.25">
      <c r="A1648" s="80">
        <v>1998</v>
      </c>
      <c r="B1648" s="79" t="s">
        <v>90</v>
      </c>
      <c r="C1648" s="65">
        <v>0.06</v>
      </c>
      <c r="D1648" s="79" t="s">
        <v>676</v>
      </c>
    </row>
    <row r="1649" spans="1:4" x14ac:dyDescent="0.25">
      <c r="A1649" s="80">
        <v>1998</v>
      </c>
      <c r="B1649" s="79" t="s">
        <v>677</v>
      </c>
      <c r="C1649" s="71">
        <v>4.8399999999999997E-3</v>
      </c>
      <c r="D1649" s="79" t="s">
        <v>678</v>
      </c>
    </row>
    <row r="1650" spans="1:4" x14ac:dyDescent="0.25">
      <c r="A1650" s="80">
        <v>1998</v>
      </c>
      <c r="B1650" s="79" t="s">
        <v>679</v>
      </c>
      <c r="C1650" s="71">
        <v>4.7099999999999998E-3</v>
      </c>
      <c r="D1650" s="79" t="s">
        <v>680</v>
      </c>
    </row>
    <row r="1651" spans="1:4" x14ac:dyDescent="0.25">
      <c r="A1651" s="80">
        <v>1998</v>
      </c>
      <c r="B1651" s="79" t="s">
        <v>681</v>
      </c>
      <c r="C1651" s="70">
        <v>1.4999999999999999E-2</v>
      </c>
      <c r="D1651" s="79" t="s">
        <v>678</v>
      </c>
    </row>
    <row r="1652" spans="1:4" x14ac:dyDescent="0.25">
      <c r="A1652" s="80">
        <v>1998</v>
      </c>
      <c r="B1652" s="79" t="s">
        <v>682</v>
      </c>
      <c r="C1652" s="71">
        <v>4.8399999999999997E-3</v>
      </c>
      <c r="D1652" s="79" t="s">
        <v>678</v>
      </c>
    </row>
    <row r="1653" spans="1:4" x14ac:dyDescent="0.25">
      <c r="A1653" s="80">
        <v>1998</v>
      </c>
      <c r="B1653" s="79" t="s">
        <v>123</v>
      </c>
      <c r="C1653" s="65">
        <v>8.08</v>
      </c>
      <c r="D1653" s="79" t="s">
        <v>684</v>
      </c>
    </row>
    <row r="1654" spans="1:4" x14ac:dyDescent="0.25">
      <c r="A1654" s="80">
        <v>1998</v>
      </c>
      <c r="B1654" s="79" t="s">
        <v>137</v>
      </c>
      <c r="C1654" s="65">
        <v>0.05</v>
      </c>
      <c r="D1654" s="79" t="s">
        <v>685</v>
      </c>
    </row>
    <row r="1655" spans="1:4" x14ac:dyDescent="0.25">
      <c r="A1655" s="80">
        <v>1998</v>
      </c>
      <c r="B1655" s="79" t="s">
        <v>12</v>
      </c>
      <c r="C1655" s="70">
        <v>3.8519999999999999E-2</v>
      </c>
      <c r="D1655" s="79" t="s">
        <v>686</v>
      </c>
    </row>
    <row r="1656" spans="1:4" x14ac:dyDescent="0.25">
      <c r="A1656" s="80">
        <v>1998</v>
      </c>
      <c r="B1656" s="79" t="s">
        <v>33</v>
      </c>
      <c r="C1656" s="64">
        <v>1</v>
      </c>
      <c r="D1656" s="79" t="s">
        <v>688</v>
      </c>
    </row>
    <row r="1657" spans="1:4" x14ac:dyDescent="0.25">
      <c r="A1657" s="80">
        <v>1998</v>
      </c>
      <c r="B1657" s="79" t="s">
        <v>8</v>
      </c>
      <c r="C1657" s="65">
        <v>0.82499999999999996</v>
      </c>
      <c r="D1657" s="79" t="s">
        <v>689</v>
      </c>
    </row>
    <row r="1658" spans="1:4" x14ac:dyDescent="0.25">
      <c r="A1658" s="80">
        <v>1998</v>
      </c>
      <c r="B1658" s="79" t="s">
        <v>236</v>
      </c>
      <c r="C1658" s="64">
        <v>0.09</v>
      </c>
      <c r="D1658" s="79" t="s">
        <v>690</v>
      </c>
    </row>
    <row r="1659" spans="1:4" x14ac:dyDescent="0.25">
      <c r="A1659" s="80">
        <v>1998</v>
      </c>
      <c r="B1659" s="79" t="s">
        <v>30</v>
      </c>
      <c r="C1659" s="65">
        <v>0.16800000000000001</v>
      </c>
      <c r="D1659" s="79" t="s">
        <v>692</v>
      </c>
    </row>
    <row r="1660" spans="1:4" x14ac:dyDescent="0.25">
      <c r="A1660" s="80">
        <v>1998</v>
      </c>
      <c r="B1660" s="79" t="s">
        <v>260</v>
      </c>
      <c r="C1660" s="66">
        <v>5.62E-2</v>
      </c>
      <c r="D1660" s="79" t="s">
        <v>693</v>
      </c>
    </row>
    <row r="1661" spans="1:4" x14ac:dyDescent="0.25">
      <c r="A1661" s="80">
        <v>1998</v>
      </c>
      <c r="B1661" s="79" t="s">
        <v>298</v>
      </c>
      <c r="C1661" s="67">
        <v>7.0000000000000001E-3</v>
      </c>
      <c r="D1661" s="79" t="s">
        <v>694</v>
      </c>
    </row>
    <row r="1662" spans="1:4" x14ac:dyDescent="0.25">
      <c r="A1662" s="80">
        <v>1998</v>
      </c>
      <c r="B1662" s="79" t="s">
        <v>21</v>
      </c>
      <c r="C1662" s="83">
        <v>0.02</v>
      </c>
      <c r="D1662" s="79" t="s">
        <v>695</v>
      </c>
    </row>
    <row r="1663" spans="1:4" x14ac:dyDescent="0.25">
      <c r="A1663" s="80">
        <v>1998</v>
      </c>
      <c r="B1663" s="79" t="s">
        <v>37</v>
      </c>
      <c r="C1663" s="87">
        <v>0.06</v>
      </c>
      <c r="D1663" s="79" t="s">
        <v>696</v>
      </c>
    </row>
    <row r="1664" spans="1:4" x14ac:dyDescent="0.25">
      <c r="A1664" s="80">
        <v>1998</v>
      </c>
      <c r="B1664" s="79" t="s">
        <v>28</v>
      </c>
      <c r="C1664" s="83">
        <v>0.12839999999999999</v>
      </c>
      <c r="D1664" s="79" t="s">
        <v>697</v>
      </c>
    </row>
    <row r="1665" spans="1:6" x14ac:dyDescent="0.25">
      <c r="A1665" s="80">
        <v>1998</v>
      </c>
      <c r="B1665" s="79" t="s">
        <v>20</v>
      </c>
      <c r="C1665" s="85">
        <v>1.4999999999999999E-4</v>
      </c>
      <c r="D1665" s="79" t="s">
        <v>698</v>
      </c>
    </row>
    <row r="1666" spans="1:6" x14ac:dyDescent="0.25">
      <c r="A1666" s="80">
        <v>1998</v>
      </c>
      <c r="B1666" s="79" t="s">
        <v>3</v>
      </c>
      <c r="C1666" s="67">
        <v>0.23</v>
      </c>
      <c r="D1666" s="79" t="s">
        <v>676</v>
      </c>
    </row>
    <row r="1667" spans="1:6" x14ac:dyDescent="0.25">
      <c r="A1667" s="80">
        <v>1998</v>
      </c>
      <c r="B1667" s="79" t="s">
        <v>365</v>
      </c>
      <c r="C1667" s="81">
        <v>2.1999999999999999E-2</v>
      </c>
      <c r="D1667" s="79" t="s">
        <v>703</v>
      </c>
    </row>
    <row r="1668" spans="1:6" x14ac:dyDescent="0.25">
      <c r="A1668" s="80">
        <v>1998</v>
      </c>
      <c r="B1668" s="79" t="s">
        <v>36</v>
      </c>
      <c r="C1668" s="88">
        <v>0.05</v>
      </c>
      <c r="D1668" s="79" t="s">
        <v>706</v>
      </c>
    </row>
    <row r="1669" spans="1:6" x14ac:dyDescent="0.25">
      <c r="A1669" s="80">
        <v>1998</v>
      </c>
      <c r="B1669" s="79" t="s">
        <v>22</v>
      </c>
      <c r="C1669" s="81">
        <v>1.2999999999999999E-2</v>
      </c>
      <c r="D1669" s="79" t="s">
        <v>707</v>
      </c>
    </row>
    <row r="1670" spans="1:6" x14ac:dyDescent="0.25">
      <c r="A1670" s="80">
        <v>1998</v>
      </c>
      <c r="B1670" s="79" t="s">
        <v>35</v>
      </c>
      <c r="C1670" s="65">
        <v>5.0000000000000001E-3</v>
      </c>
      <c r="D1670" s="79" t="s">
        <v>708</v>
      </c>
    </row>
    <row r="1671" spans="1:6" x14ac:dyDescent="0.25">
      <c r="A1671" s="80">
        <v>1998</v>
      </c>
      <c r="B1671" s="79" t="s">
        <v>51</v>
      </c>
      <c r="C1671" s="68">
        <v>3.1777100000000003E-2</v>
      </c>
      <c r="D1671" s="79" t="s">
        <v>731</v>
      </c>
    </row>
    <row r="1672" spans="1:6" x14ac:dyDescent="0.25">
      <c r="A1672" s="80">
        <v>1998</v>
      </c>
      <c r="B1672" s="79" t="s">
        <v>19</v>
      </c>
      <c r="C1672" s="81">
        <v>5.0290000000000001E-2</v>
      </c>
      <c r="D1672" s="79" t="s">
        <v>709</v>
      </c>
    </row>
    <row r="1673" spans="1:6" x14ac:dyDescent="0.25">
      <c r="A1673" s="80">
        <v>1998</v>
      </c>
      <c r="B1673" s="79" t="s">
        <v>495</v>
      </c>
      <c r="C1673" s="69">
        <v>2.1400000000000002E-2</v>
      </c>
      <c r="D1673" s="79" t="s">
        <v>710</v>
      </c>
      <c r="F1673" s="55"/>
    </row>
    <row r="1674" spans="1:6" x14ac:dyDescent="0.25">
      <c r="A1674" s="80">
        <v>1998</v>
      </c>
      <c r="B1674" s="79" t="s">
        <v>31</v>
      </c>
      <c r="C1674" s="69">
        <v>1.2800000000000001E-2</v>
      </c>
      <c r="D1674" s="79" t="s">
        <v>711</v>
      </c>
    </row>
    <row r="1675" spans="1:6" x14ac:dyDescent="0.25">
      <c r="A1675" s="80">
        <v>1998</v>
      </c>
      <c r="B1675" s="79" t="s">
        <v>13</v>
      </c>
      <c r="C1675" s="65">
        <v>5.8999999999999997E-2</v>
      </c>
      <c r="D1675" s="79" t="s">
        <v>712</v>
      </c>
    </row>
    <row r="1676" spans="1:6" x14ac:dyDescent="0.25">
      <c r="A1676" s="80">
        <v>1998</v>
      </c>
      <c r="B1676" s="79" t="s">
        <v>15</v>
      </c>
      <c r="C1676" s="69">
        <v>0</v>
      </c>
      <c r="D1676" s="79" t="s">
        <v>713</v>
      </c>
    </row>
    <row r="1677" spans="1:6" x14ac:dyDescent="0.25">
      <c r="A1677" s="80">
        <v>1998</v>
      </c>
      <c r="B1677" s="79" t="s">
        <v>714</v>
      </c>
      <c r="C1677" s="69">
        <v>6.5000000000000002E-2</v>
      </c>
      <c r="D1677" s="79" t="s">
        <v>715</v>
      </c>
    </row>
    <row r="1678" spans="1:6" x14ac:dyDescent="0.25">
      <c r="A1678" s="80">
        <v>1998</v>
      </c>
      <c r="B1678" s="79" t="s">
        <v>574</v>
      </c>
      <c r="C1678" s="65">
        <v>3.5999999999999997E-2</v>
      </c>
      <c r="D1678" s="79" t="s">
        <v>716</v>
      </c>
    </row>
    <row r="1679" spans="1:6" x14ac:dyDescent="0.25">
      <c r="A1679" s="80">
        <v>1998</v>
      </c>
      <c r="B1679" s="79" t="s">
        <v>593</v>
      </c>
      <c r="C1679" s="69">
        <v>2.4407999999999999</v>
      </c>
      <c r="D1679" s="79" t="s">
        <v>717</v>
      </c>
    </row>
    <row r="1680" spans="1:6" x14ac:dyDescent="0.25">
      <c r="A1680" s="80">
        <v>1998</v>
      </c>
      <c r="B1680" s="79" t="s">
        <v>718</v>
      </c>
      <c r="C1680" s="86">
        <v>0.20499999999999999</v>
      </c>
      <c r="D1680" s="79" t="s">
        <v>719</v>
      </c>
    </row>
    <row r="1681" spans="1:4" x14ac:dyDescent="0.25">
      <c r="A1681" s="80">
        <v>1998</v>
      </c>
      <c r="B1681" s="79" t="s">
        <v>722</v>
      </c>
      <c r="C1681" s="64">
        <v>0.2</v>
      </c>
      <c r="D1681" s="79" t="s">
        <v>723</v>
      </c>
    </row>
    <row r="1682" spans="1:4" x14ac:dyDescent="0.25">
      <c r="A1682" s="80">
        <v>1998</v>
      </c>
      <c r="B1682" s="79" t="s">
        <v>39</v>
      </c>
      <c r="C1682" s="64">
        <v>0.26</v>
      </c>
      <c r="D1682" s="79" t="s">
        <v>723</v>
      </c>
    </row>
    <row r="1683" spans="1:4" x14ac:dyDescent="0.25">
      <c r="A1683" s="80">
        <v>1998</v>
      </c>
      <c r="B1683" s="79" t="s">
        <v>27</v>
      </c>
      <c r="C1683" s="70">
        <v>0.05</v>
      </c>
      <c r="D1683" s="79" t="s">
        <v>724</v>
      </c>
    </row>
    <row r="1684" spans="1:4" x14ac:dyDescent="0.25">
      <c r="A1684" s="80">
        <v>1998</v>
      </c>
      <c r="B1684" s="79" t="s">
        <v>9</v>
      </c>
      <c r="C1684" s="84">
        <v>0.749</v>
      </c>
      <c r="D1684" s="79" t="s">
        <v>725</v>
      </c>
    </row>
    <row r="1685" spans="1:4" x14ac:dyDescent="0.25">
      <c r="A1685" s="80">
        <v>1998</v>
      </c>
      <c r="B1685" s="79" t="s">
        <v>91</v>
      </c>
      <c r="C1685" s="86">
        <v>5.0000000000000001E-3</v>
      </c>
      <c r="D1685" s="79" t="s">
        <v>726</v>
      </c>
    </row>
    <row r="1686" spans="1:4" x14ac:dyDescent="0.25">
      <c r="A1686" s="80">
        <v>1998</v>
      </c>
      <c r="B1686" s="79" t="s">
        <v>6</v>
      </c>
      <c r="C1686" s="84">
        <v>0.22919999999999999</v>
      </c>
      <c r="D1686" s="79" t="s">
        <v>728</v>
      </c>
    </row>
    <row r="1687" spans="1:4" x14ac:dyDescent="0.25">
      <c r="A1687" s="80">
        <v>1998</v>
      </c>
      <c r="B1687" s="79" t="s">
        <v>670</v>
      </c>
      <c r="C1687" s="64">
        <v>30</v>
      </c>
      <c r="D1687" s="79" t="s">
        <v>729</v>
      </c>
    </row>
    <row r="1688" spans="1:4" x14ac:dyDescent="0.25">
      <c r="A1688" s="80">
        <v>1999</v>
      </c>
      <c r="B1688" s="79" t="s">
        <v>92</v>
      </c>
      <c r="C1688" s="64">
        <v>125</v>
      </c>
      <c r="D1688" s="79" t="s">
        <v>675</v>
      </c>
    </row>
    <row r="1689" spans="1:4" x14ac:dyDescent="0.25">
      <c r="A1689" s="80">
        <v>1999</v>
      </c>
      <c r="B1689" s="79" t="s">
        <v>90</v>
      </c>
      <c r="C1689" s="65">
        <v>0.06</v>
      </c>
      <c r="D1689" s="79" t="s">
        <v>676</v>
      </c>
    </row>
    <row r="1690" spans="1:4" x14ac:dyDescent="0.25">
      <c r="A1690" s="80">
        <v>1999</v>
      </c>
      <c r="B1690" s="79" t="s">
        <v>677</v>
      </c>
      <c r="C1690" s="71">
        <v>4.8399999999999997E-3</v>
      </c>
      <c r="D1690" s="79" t="s">
        <v>678</v>
      </c>
    </row>
    <row r="1691" spans="1:4" x14ac:dyDescent="0.25">
      <c r="A1691" s="80">
        <v>1999</v>
      </c>
      <c r="B1691" s="79" t="s">
        <v>679</v>
      </c>
      <c r="C1691" s="71">
        <v>4.7099999999999998E-3</v>
      </c>
      <c r="D1691" s="79" t="s">
        <v>680</v>
      </c>
    </row>
    <row r="1692" spans="1:4" x14ac:dyDescent="0.25">
      <c r="A1692" s="80">
        <v>1999</v>
      </c>
      <c r="B1692" s="79" t="s">
        <v>681</v>
      </c>
      <c r="C1692" s="70">
        <v>1.4999999999999999E-2</v>
      </c>
      <c r="D1692" s="79" t="s">
        <v>678</v>
      </c>
    </row>
    <row r="1693" spans="1:4" x14ac:dyDescent="0.25">
      <c r="A1693" s="80">
        <v>1999</v>
      </c>
      <c r="B1693" s="79" t="s">
        <v>682</v>
      </c>
      <c r="C1693" s="71">
        <v>4.8399999999999997E-3</v>
      </c>
      <c r="D1693" s="79" t="s">
        <v>678</v>
      </c>
    </row>
    <row r="1694" spans="1:4" x14ac:dyDescent="0.25">
      <c r="A1694" s="80">
        <v>1999</v>
      </c>
      <c r="B1694" s="79" t="s">
        <v>123</v>
      </c>
      <c r="C1694" s="65">
        <v>8.08</v>
      </c>
      <c r="D1694" s="79" t="s">
        <v>684</v>
      </c>
    </row>
    <row r="1695" spans="1:4" x14ac:dyDescent="0.25">
      <c r="A1695" s="80">
        <v>1999</v>
      </c>
      <c r="B1695" s="79" t="s">
        <v>137</v>
      </c>
      <c r="C1695" s="65">
        <v>0.05</v>
      </c>
      <c r="D1695" s="79" t="s">
        <v>685</v>
      </c>
    </row>
    <row r="1696" spans="1:4" x14ac:dyDescent="0.25">
      <c r="A1696" s="80">
        <v>1999</v>
      </c>
      <c r="B1696" s="79" t="s">
        <v>12</v>
      </c>
      <c r="C1696" s="70">
        <v>3.8519999999999999E-2</v>
      </c>
      <c r="D1696" s="79" t="s">
        <v>686</v>
      </c>
    </row>
    <row r="1697" spans="1:4" x14ac:dyDescent="0.25">
      <c r="A1697" s="80">
        <v>1999</v>
      </c>
      <c r="B1697" s="79" t="s">
        <v>33</v>
      </c>
      <c r="C1697" s="64">
        <v>1</v>
      </c>
      <c r="D1697" s="79" t="s">
        <v>688</v>
      </c>
    </row>
    <row r="1698" spans="1:4" x14ac:dyDescent="0.25">
      <c r="A1698" s="80">
        <v>1999</v>
      </c>
      <c r="B1698" s="79" t="s">
        <v>8</v>
      </c>
      <c r="C1698" s="65">
        <v>0.82499999999999996</v>
      </c>
      <c r="D1698" s="79" t="s">
        <v>689</v>
      </c>
    </row>
    <row r="1699" spans="1:4" x14ac:dyDescent="0.25">
      <c r="A1699" s="80">
        <v>1999</v>
      </c>
      <c r="B1699" s="79" t="s">
        <v>236</v>
      </c>
      <c r="C1699" s="64">
        <v>0.09</v>
      </c>
      <c r="D1699" s="79" t="s">
        <v>690</v>
      </c>
    </row>
    <row r="1700" spans="1:4" x14ac:dyDescent="0.25">
      <c r="A1700" s="80">
        <v>1999</v>
      </c>
      <c r="B1700" s="79" t="s">
        <v>30</v>
      </c>
      <c r="C1700" s="65">
        <v>0.16800000000000001</v>
      </c>
      <c r="D1700" s="79" t="s">
        <v>692</v>
      </c>
    </row>
    <row r="1701" spans="1:4" x14ac:dyDescent="0.25">
      <c r="A1701" s="80">
        <v>1999</v>
      </c>
      <c r="B1701" s="79" t="s">
        <v>260</v>
      </c>
      <c r="C1701" s="66">
        <v>5.62E-2</v>
      </c>
      <c r="D1701" s="79" t="s">
        <v>693</v>
      </c>
    </row>
    <row r="1702" spans="1:4" x14ac:dyDescent="0.25">
      <c r="A1702" s="80">
        <v>1999</v>
      </c>
      <c r="B1702" s="79" t="s">
        <v>298</v>
      </c>
      <c r="C1702" s="67">
        <v>7.0000000000000001E-3</v>
      </c>
      <c r="D1702" s="79" t="s">
        <v>694</v>
      </c>
    </row>
    <row r="1703" spans="1:4" x14ac:dyDescent="0.25">
      <c r="A1703" s="80">
        <v>1999</v>
      </c>
      <c r="B1703" s="79" t="s">
        <v>21</v>
      </c>
      <c r="C1703" s="83">
        <v>0.02</v>
      </c>
      <c r="D1703" s="79" t="s">
        <v>695</v>
      </c>
    </row>
    <row r="1704" spans="1:4" x14ac:dyDescent="0.25">
      <c r="A1704" s="80">
        <v>1999</v>
      </c>
      <c r="B1704" s="79" t="s">
        <v>37</v>
      </c>
      <c r="C1704" s="87">
        <v>0.06</v>
      </c>
      <c r="D1704" s="79" t="s">
        <v>696</v>
      </c>
    </row>
    <row r="1705" spans="1:4" x14ac:dyDescent="0.25">
      <c r="A1705" s="80">
        <v>1999</v>
      </c>
      <c r="B1705" s="79" t="s">
        <v>28</v>
      </c>
      <c r="C1705" s="83">
        <v>0.12839999999999999</v>
      </c>
      <c r="D1705" s="79" t="s">
        <v>697</v>
      </c>
    </row>
    <row r="1706" spans="1:4" x14ac:dyDescent="0.25">
      <c r="A1706" s="80">
        <v>1999</v>
      </c>
      <c r="B1706" s="79" t="s">
        <v>20</v>
      </c>
      <c r="C1706" s="85">
        <v>1.4999999999999999E-4</v>
      </c>
      <c r="D1706" s="79" t="s">
        <v>698</v>
      </c>
    </row>
    <row r="1707" spans="1:4" x14ac:dyDescent="0.25">
      <c r="A1707" s="80">
        <v>1999</v>
      </c>
      <c r="B1707" s="79" t="s">
        <v>3</v>
      </c>
      <c r="C1707" s="67">
        <v>0.23</v>
      </c>
      <c r="D1707" s="79" t="s">
        <v>676</v>
      </c>
    </row>
    <row r="1708" spans="1:4" x14ac:dyDescent="0.25">
      <c r="A1708" s="80">
        <v>1999</v>
      </c>
      <c r="B1708" s="79" t="s">
        <v>365</v>
      </c>
      <c r="C1708" s="81">
        <v>2.1999999999999999E-2</v>
      </c>
      <c r="D1708" s="79" t="s">
        <v>703</v>
      </c>
    </row>
    <row r="1709" spans="1:4" x14ac:dyDescent="0.25">
      <c r="A1709" s="80">
        <v>1999</v>
      </c>
      <c r="B1709" s="79" t="s">
        <v>36</v>
      </c>
      <c r="C1709" s="88">
        <v>0.05</v>
      </c>
      <c r="D1709" s="79" t="s">
        <v>706</v>
      </c>
    </row>
    <row r="1710" spans="1:4" x14ac:dyDescent="0.25">
      <c r="A1710" s="80">
        <v>1999</v>
      </c>
      <c r="B1710" s="79" t="s">
        <v>22</v>
      </c>
      <c r="C1710" s="81">
        <v>1.2999999999999999E-2</v>
      </c>
      <c r="D1710" s="79" t="s">
        <v>707</v>
      </c>
    </row>
    <row r="1711" spans="1:4" x14ac:dyDescent="0.25">
      <c r="A1711" s="80">
        <v>1999</v>
      </c>
      <c r="B1711" s="79" t="s">
        <v>35</v>
      </c>
      <c r="C1711" s="65">
        <v>5.0000000000000001E-3</v>
      </c>
      <c r="D1711" s="79" t="s">
        <v>708</v>
      </c>
    </row>
    <row r="1712" spans="1:4" x14ac:dyDescent="0.25">
      <c r="A1712" s="80">
        <v>1999</v>
      </c>
      <c r="B1712" s="79" t="s">
        <v>51</v>
      </c>
      <c r="C1712" s="68">
        <v>3.04076E-2</v>
      </c>
      <c r="D1712" s="79" t="s">
        <v>731</v>
      </c>
    </row>
    <row r="1713" spans="1:6" x14ac:dyDescent="0.25">
      <c r="A1713" s="80">
        <v>1999</v>
      </c>
      <c r="B1713" s="79" t="s">
        <v>19</v>
      </c>
      <c r="C1713" s="81">
        <v>5.0290000000000001E-2</v>
      </c>
      <c r="D1713" s="79" t="s">
        <v>709</v>
      </c>
    </row>
    <row r="1714" spans="1:6" x14ac:dyDescent="0.25">
      <c r="A1714" s="80">
        <v>1999</v>
      </c>
      <c r="B1714" s="79" t="s">
        <v>495</v>
      </c>
      <c r="C1714" s="69">
        <v>2.1400000000000002E-2</v>
      </c>
      <c r="D1714" s="79" t="s">
        <v>710</v>
      </c>
      <c r="F1714" s="55"/>
    </row>
    <row r="1715" spans="1:6" x14ac:dyDescent="0.25">
      <c r="A1715" s="80">
        <v>1999</v>
      </c>
      <c r="B1715" s="79" t="s">
        <v>31</v>
      </c>
      <c r="C1715" s="69">
        <v>1.2800000000000001E-2</v>
      </c>
      <c r="D1715" s="79" t="s">
        <v>711</v>
      </c>
    </row>
    <row r="1716" spans="1:6" x14ac:dyDescent="0.25">
      <c r="A1716" s="80">
        <v>1999</v>
      </c>
      <c r="B1716" s="79" t="s">
        <v>13</v>
      </c>
      <c r="C1716" s="65">
        <v>5.8999999999999997E-2</v>
      </c>
      <c r="D1716" s="79" t="s">
        <v>712</v>
      </c>
    </row>
    <row r="1717" spans="1:6" x14ac:dyDescent="0.25">
      <c r="A1717" s="80">
        <v>1999</v>
      </c>
      <c r="B1717" s="79" t="s">
        <v>15</v>
      </c>
      <c r="C1717" s="69">
        <v>0</v>
      </c>
      <c r="D1717" s="79" t="s">
        <v>713</v>
      </c>
    </row>
    <row r="1718" spans="1:6" x14ac:dyDescent="0.25">
      <c r="A1718" s="80">
        <v>1999</v>
      </c>
      <c r="B1718" s="79" t="s">
        <v>714</v>
      </c>
      <c r="C1718" s="69">
        <v>6.5000000000000002E-2</v>
      </c>
      <c r="D1718" s="79" t="s">
        <v>715</v>
      </c>
    </row>
    <row r="1719" spans="1:6" x14ac:dyDescent="0.25">
      <c r="A1719" s="80">
        <v>1999</v>
      </c>
      <c r="B1719" s="79" t="s">
        <v>574</v>
      </c>
      <c r="C1719" s="65">
        <v>3.5999999999999997E-2</v>
      </c>
      <c r="D1719" s="79" t="s">
        <v>716</v>
      </c>
    </row>
    <row r="1720" spans="1:6" x14ac:dyDescent="0.25">
      <c r="A1720" s="80">
        <v>1999</v>
      </c>
      <c r="B1720" s="79" t="s">
        <v>593</v>
      </c>
      <c r="C1720" s="69">
        <v>2.4407999999999999</v>
      </c>
      <c r="D1720" s="79" t="s">
        <v>717</v>
      </c>
    </row>
    <row r="1721" spans="1:6" x14ac:dyDescent="0.25">
      <c r="A1721" s="80">
        <v>1999</v>
      </c>
      <c r="B1721" s="79" t="s">
        <v>718</v>
      </c>
      <c r="C1721" s="86">
        <v>0.20499999999999999</v>
      </c>
      <c r="D1721" s="79" t="s">
        <v>719</v>
      </c>
    </row>
    <row r="1722" spans="1:6" x14ac:dyDescent="0.25">
      <c r="A1722" s="80">
        <v>1999</v>
      </c>
      <c r="B1722" s="79" t="s">
        <v>722</v>
      </c>
      <c r="C1722" s="64">
        <v>0.2</v>
      </c>
      <c r="D1722" s="79" t="s">
        <v>723</v>
      </c>
    </row>
    <row r="1723" spans="1:6" x14ac:dyDescent="0.25">
      <c r="A1723" s="80">
        <v>1999</v>
      </c>
      <c r="B1723" s="79" t="s">
        <v>39</v>
      </c>
      <c r="C1723" s="64">
        <v>0.26</v>
      </c>
      <c r="D1723" s="79" t="s">
        <v>723</v>
      </c>
    </row>
    <row r="1724" spans="1:6" x14ac:dyDescent="0.25">
      <c r="A1724" s="80">
        <v>1999</v>
      </c>
      <c r="B1724" s="79" t="s">
        <v>27</v>
      </c>
      <c r="C1724" s="70">
        <v>0.05</v>
      </c>
      <c r="D1724" s="79" t="s">
        <v>724</v>
      </c>
    </row>
    <row r="1725" spans="1:6" x14ac:dyDescent="0.25">
      <c r="A1725" s="80">
        <v>1999</v>
      </c>
      <c r="B1725" s="79" t="s">
        <v>9</v>
      </c>
      <c r="C1725" s="84">
        <v>0.749</v>
      </c>
      <c r="D1725" s="79" t="s">
        <v>725</v>
      </c>
    </row>
    <row r="1726" spans="1:6" x14ac:dyDescent="0.25">
      <c r="A1726" s="80">
        <v>1999</v>
      </c>
      <c r="B1726" s="79" t="s">
        <v>91</v>
      </c>
      <c r="C1726" s="86">
        <v>5.0000000000000001E-3</v>
      </c>
      <c r="D1726" s="79" t="s">
        <v>726</v>
      </c>
    </row>
    <row r="1727" spans="1:6" x14ac:dyDescent="0.25">
      <c r="A1727" s="80">
        <v>1999</v>
      </c>
      <c r="B1727" s="79" t="s">
        <v>6</v>
      </c>
      <c r="C1727" s="84">
        <v>0.22919999999999999</v>
      </c>
      <c r="D1727" s="79" t="s">
        <v>728</v>
      </c>
    </row>
    <row r="1728" spans="1:6" x14ac:dyDescent="0.25">
      <c r="A1728" s="80">
        <v>1999</v>
      </c>
      <c r="B1728" s="79" t="s">
        <v>670</v>
      </c>
      <c r="C1728" s="64">
        <v>30</v>
      </c>
      <c r="D1728" s="79" t="s">
        <v>729</v>
      </c>
    </row>
    <row r="1729" spans="1:4" x14ac:dyDescent="0.25">
      <c r="A1729" s="80">
        <v>2000</v>
      </c>
      <c r="B1729" s="79" t="s">
        <v>92</v>
      </c>
      <c r="C1729" s="64">
        <v>125</v>
      </c>
      <c r="D1729" s="79" t="s">
        <v>675</v>
      </c>
    </row>
    <row r="1730" spans="1:4" x14ac:dyDescent="0.25">
      <c r="A1730" s="80">
        <v>2000</v>
      </c>
      <c r="B1730" s="79" t="s">
        <v>90</v>
      </c>
      <c r="C1730" s="65">
        <v>6.5000000000000002E-2</v>
      </c>
      <c r="D1730" s="79" t="s">
        <v>676</v>
      </c>
    </row>
    <row r="1731" spans="1:4" x14ac:dyDescent="0.25">
      <c r="A1731" s="80">
        <v>2000</v>
      </c>
      <c r="B1731" s="79" t="s">
        <v>677</v>
      </c>
      <c r="C1731" s="71">
        <v>4.8399999999999997E-3</v>
      </c>
      <c r="D1731" s="79" t="s">
        <v>678</v>
      </c>
    </row>
    <row r="1732" spans="1:4" x14ac:dyDescent="0.25">
      <c r="A1732" s="80">
        <v>2000</v>
      </c>
      <c r="B1732" s="79" t="s">
        <v>679</v>
      </c>
      <c r="C1732" s="71">
        <v>4.7099999999999998E-3</v>
      </c>
      <c r="D1732" s="79" t="s">
        <v>680</v>
      </c>
    </row>
    <row r="1733" spans="1:4" x14ac:dyDescent="0.25">
      <c r="A1733" s="80">
        <v>2000</v>
      </c>
      <c r="B1733" s="79" t="s">
        <v>681</v>
      </c>
      <c r="C1733" s="70">
        <v>1.4999999999999999E-2</v>
      </c>
      <c r="D1733" s="79" t="s">
        <v>678</v>
      </c>
    </row>
    <row r="1734" spans="1:4" x14ac:dyDescent="0.25">
      <c r="A1734" s="80">
        <v>2000</v>
      </c>
      <c r="B1734" s="79" t="s">
        <v>682</v>
      </c>
      <c r="C1734" s="71">
        <v>4.8399999999999997E-3</v>
      </c>
      <c r="D1734" s="79" t="s">
        <v>678</v>
      </c>
    </row>
    <row r="1735" spans="1:4" x14ac:dyDescent="0.25">
      <c r="A1735" s="80">
        <v>2000</v>
      </c>
      <c r="B1735" s="79" t="s">
        <v>123</v>
      </c>
      <c r="C1735" s="65">
        <v>8.08</v>
      </c>
      <c r="D1735" s="79" t="s">
        <v>684</v>
      </c>
    </row>
    <row r="1736" spans="1:4" x14ac:dyDescent="0.25">
      <c r="A1736" s="80">
        <v>2000</v>
      </c>
      <c r="B1736" s="79" t="s">
        <v>137</v>
      </c>
      <c r="C1736" s="65">
        <v>0.05</v>
      </c>
      <c r="D1736" s="79" t="s">
        <v>685</v>
      </c>
    </row>
    <row r="1737" spans="1:4" x14ac:dyDescent="0.25">
      <c r="A1737" s="80">
        <v>2000</v>
      </c>
      <c r="B1737" s="79" t="s">
        <v>12</v>
      </c>
      <c r="C1737" s="70">
        <v>3.8519999999999999E-2</v>
      </c>
      <c r="D1737" s="79" t="s">
        <v>686</v>
      </c>
    </row>
    <row r="1738" spans="1:4" x14ac:dyDescent="0.25">
      <c r="A1738" s="80">
        <v>2000</v>
      </c>
      <c r="B1738" s="79" t="s">
        <v>33</v>
      </c>
      <c r="C1738" s="64">
        <v>1</v>
      </c>
      <c r="D1738" s="79" t="s">
        <v>688</v>
      </c>
    </row>
    <row r="1739" spans="1:4" x14ac:dyDescent="0.25">
      <c r="A1739" s="80">
        <v>2000</v>
      </c>
      <c r="B1739" s="79" t="s">
        <v>8</v>
      </c>
      <c r="C1739" s="65">
        <v>0.82499999999999996</v>
      </c>
      <c r="D1739" s="79" t="s">
        <v>689</v>
      </c>
    </row>
    <row r="1740" spans="1:4" x14ac:dyDescent="0.25">
      <c r="A1740" s="80">
        <v>2000</v>
      </c>
      <c r="B1740" s="79" t="s">
        <v>236</v>
      </c>
      <c r="C1740" s="64">
        <v>0.09</v>
      </c>
      <c r="D1740" s="79" t="s">
        <v>690</v>
      </c>
    </row>
    <row r="1741" spans="1:4" x14ac:dyDescent="0.25">
      <c r="A1741" s="80">
        <v>2000</v>
      </c>
      <c r="B1741" s="79" t="s">
        <v>30</v>
      </c>
      <c r="C1741" s="65">
        <v>0.16800000000000001</v>
      </c>
      <c r="D1741" s="79" t="s">
        <v>692</v>
      </c>
    </row>
    <row r="1742" spans="1:4" x14ac:dyDescent="0.25">
      <c r="A1742" s="80">
        <v>2000</v>
      </c>
      <c r="B1742" s="79" t="s">
        <v>260</v>
      </c>
      <c r="C1742" s="66">
        <v>5.62E-2</v>
      </c>
      <c r="D1742" s="79" t="s">
        <v>693</v>
      </c>
    </row>
    <row r="1743" spans="1:4" x14ac:dyDescent="0.25">
      <c r="A1743" s="80">
        <v>2000</v>
      </c>
      <c r="B1743" s="79" t="s">
        <v>298</v>
      </c>
      <c r="C1743" s="67">
        <v>7.0000000000000001E-3</v>
      </c>
      <c r="D1743" s="79" t="s">
        <v>694</v>
      </c>
    </row>
    <row r="1744" spans="1:4" x14ac:dyDescent="0.25">
      <c r="A1744" s="80">
        <v>2000</v>
      </c>
      <c r="B1744" s="79" t="s">
        <v>21</v>
      </c>
      <c r="C1744" s="83">
        <v>0.02</v>
      </c>
      <c r="D1744" s="79" t="s">
        <v>695</v>
      </c>
    </row>
    <row r="1745" spans="1:6" x14ac:dyDescent="0.25">
      <c r="A1745" s="80">
        <v>2000</v>
      </c>
      <c r="B1745" s="79" t="s">
        <v>37</v>
      </c>
      <c r="C1745" s="87">
        <v>0.06</v>
      </c>
      <c r="D1745" s="79" t="s">
        <v>696</v>
      </c>
    </row>
    <row r="1746" spans="1:6" x14ac:dyDescent="0.25">
      <c r="A1746" s="80">
        <v>2000</v>
      </c>
      <c r="B1746" s="79" t="s">
        <v>28</v>
      </c>
      <c r="C1746" s="83">
        <v>0.12839999999999999</v>
      </c>
      <c r="D1746" s="79" t="s">
        <v>697</v>
      </c>
    </row>
    <row r="1747" spans="1:6" x14ac:dyDescent="0.25">
      <c r="A1747" s="80">
        <v>2000</v>
      </c>
      <c r="B1747" s="79" t="s">
        <v>20</v>
      </c>
      <c r="C1747" s="85">
        <v>1.4999999999999999E-4</v>
      </c>
      <c r="D1747" s="79" t="s">
        <v>698</v>
      </c>
    </row>
    <row r="1748" spans="1:6" x14ac:dyDescent="0.25">
      <c r="A1748" s="80">
        <v>2000</v>
      </c>
      <c r="B1748" s="79" t="s">
        <v>3</v>
      </c>
      <c r="C1748" s="67">
        <v>0.23</v>
      </c>
      <c r="D1748" s="79" t="s">
        <v>676</v>
      </c>
    </row>
    <row r="1749" spans="1:6" x14ac:dyDescent="0.25">
      <c r="A1749" s="80">
        <v>2000</v>
      </c>
      <c r="B1749" s="79" t="s">
        <v>365</v>
      </c>
      <c r="C1749" s="81">
        <v>0</v>
      </c>
      <c r="D1749" s="79" t="s">
        <v>703</v>
      </c>
    </row>
    <row r="1750" spans="1:6" x14ac:dyDescent="0.25">
      <c r="A1750" s="80">
        <v>2000</v>
      </c>
      <c r="B1750" s="79" t="s">
        <v>36</v>
      </c>
      <c r="C1750" s="88">
        <v>0.05</v>
      </c>
      <c r="D1750" s="79" t="s">
        <v>706</v>
      </c>
    </row>
    <row r="1751" spans="1:6" x14ac:dyDescent="0.25">
      <c r="A1751" s="80">
        <v>2000</v>
      </c>
      <c r="B1751" s="79" t="s">
        <v>22</v>
      </c>
      <c r="C1751" s="81">
        <v>1.2999999999999999E-2</v>
      </c>
      <c r="D1751" s="79" t="s">
        <v>707</v>
      </c>
    </row>
    <row r="1752" spans="1:6" x14ac:dyDescent="0.25">
      <c r="A1752" s="80">
        <v>2000</v>
      </c>
      <c r="B1752" s="79" t="s">
        <v>35</v>
      </c>
      <c r="C1752" s="65">
        <v>5.0000000000000001E-3</v>
      </c>
      <c r="D1752" s="79" t="s">
        <v>708</v>
      </c>
    </row>
    <row r="1753" spans="1:6" x14ac:dyDescent="0.25">
      <c r="A1753" s="80">
        <v>2000</v>
      </c>
      <c r="B1753" s="79" t="s">
        <v>51</v>
      </c>
      <c r="C1753" s="68">
        <v>2.92731E-2</v>
      </c>
      <c r="D1753" s="79" t="s">
        <v>731</v>
      </c>
    </row>
    <row r="1754" spans="1:6" x14ac:dyDescent="0.25">
      <c r="A1754" s="80">
        <v>2000</v>
      </c>
      <c r="B1754" s="79" t="s">
        <v>19</v>
      </c>
      <c r="C1754" s="81">
        <v>5.0290000000000001E-2</v>
      </c>
      <c r="D1754" s="79" t="s">
        <v>709</v>
      </c>
    </row>
    <row r="1755" spans="1:6" x14ac:dyDescent="0.25">
      <c r="A1755" s="80">
        <v>2000</v>
      </c>
      <c r="B1755" s="79" t="s">
        <v>495</v>
      </c>
      <c r="C1755" s="69">
        <v>2.1400000000000002E-2</v>
      </c>
      <c r="D1755" s="79" t="s">
        <v>710</v>
      </c>
      <c r="F1755" s="55"/>
    </row>
    <row r="1756" spans="1:6" x14ac:dyDescent="0.25">
      <c r="A1756" s="80">
        <v>2000</v>
      </c>
      <c r="B1756" s="79" t="s">
        <v>31</v>
      </c>
      <c r="C1756" s="69">
        <v>1.2800000000000001E-2</v>
      </c>
      <c r="D1756" s="79" t="s">
        <v>711</v>
      </c>
    </row>
    <row r="1757" spans="1:6" x14ac:dyDescent="0.25">
      <c r="A1757" s="80">
        <v>2000</v>
      </c>
      <c r="B1757" s="79" t="s">
        <v>13</v>
      </c>
      <c r="C1757" s="65">
        <v>5.8999999999999997E-2</v>
      </c>
      <c r="D1757" s="79" t="s">
        <v>712</v>
      </c>
    </row>
    <row r="1758" spans="1:6" x14ac:dyDescent="0.25">
      <c r="A1758" s="80">
        <v>2000</v>
      </c>
      <c r="B1758" s="79" t="s">
        <v>15</v>
      </c>
      <c r="C1758" s="69">
        <v>0</v>
      </c>
      <c r="D1758" s="79" t="s">
        <v>713</v>
      </c>
    </row>
    <row r="1759" spans="1:6" x14ac:dyDescent="0.25">
      <c r="A1759" s="80">
        <v>2000</v>
      </c>
      <c r="B1759" s="79" t="s">
        <v>714</v>
      </c>
      <c r="C1759" s="69">
        <v>6.5000000000000002E-2</v>
      </c>
      <c r="D1759" s="79" t="s">
        <v>715</v>
      </c>
    </row>
    <row r="1760" spans="1:6" x14ac:dyDescent="0.25">
      <c r="A1760" s="80">
        <v>2000</v>
      </c>
      <c r="B1760" s="79" t="s">
        <v>574</v>
      </c>
      <c r="C1760" s="65">
        <v>3.5999999999999997E-2</v>
      </c>
      <c r="D1760" s="79" t="s">
        <v>716</v>
      </c>
    </row>
    <row r="1761" spans="1:4" x14ac:dyDescent="0.25">
      <c r="A1761" s="80">
        <v>2000</v>
      </c>
      <c r="B1761" s="79" t="s">
        <v>593</v>
      </c>
      <c r="C1761" s="69">
        <v>2.4407999999999999</v>
      </c>
      <c r="D1761" s="79" t="s">
        <v>717</v>
      </c>
    </row>
    <row r="1762" spans="1:4" x14ac:dyDescent="0.25">
      <c r="A1762" s="80">
        <v>2000</v>
      </c>
      <c r="B1762" s="79" t="s">
        <v>718</v>
      </c>
      <c r="C1762" s="86">
        <v>0.20499999999999999</v>
      </c>
      <c r="D1762" s="79" t="s">
        <v>719</v>
      </c>
    </row>
    <row r="1763" spans="1:4" x14ac:dyDescent="0.25">
      <c r="A1763" s="80">
        <v>2000</v>
      </c>
      <c r="B1763" s="79" t="s">
        <v>722</v>
      </c>
      <c r="C1763" s="64">
        <v>0.2</v>
      </c>
      <c r="D1763" s="79" t="s">
        <v>723</v>
      </c>
    </row>
    <row r="1764" spans="1:4" x14ac:dyDescent="0.25">
      <c r="A1764" s="80">
        <v>2000</v>
      </c>
      <c r="B1764" s="79" t="s">
        <v>39</v>
      </c>
      <c r="C1764" s="64">
        <v>0.26</v>
      </c>
      <c r="D1764" s="79" t="s">
        <v>723</v>
      </c>
    </row>
    <row r="1765" spans="1:4" x14ac:dyDescent="0.25">
      <c r="A1765" s="80">
        <v>2000</v>
      </c>
      <c r="B1765" s="79" t="s">
        <v>27</v>
      </c>
      <c r="C1765" s="70">
        <v>0.05</v>
      </c>
      <c r="D1765" s="79" t="s">
        <v>724</v>
      </c>
    </row>
    <row r="1766" spans="1:4" x14ac:dyDescent="0.25">
      <c r="A1766" s="80">
        <v>2000</v>
      </c>
      <c r="B1766" s="79" t="s">
        <v>9</v>
      </c>
      <c r="C1766" s="84">
        <v>0.749</v>
      </c>
      <c r="D1766" s="79" t="s">
        <v>725</v>
      </c>
    </row>
    <row r="1767" spans="1:4" x14ac:dyDescent="0.25">
      <c r="A1767" s="80">
        <v>2000</v>
      </c>
      <c r="B1767" s="79" t="s">
        <v>91</v>
      </c>
      <c r="C1767" s="86">
        <v>5.0000000000000001E-3</v>
      </c>
      <c r="D1767" s="79" t="s">
        <v>726</v>
      </c>
    </row>
    <row r="1768" spans="1:4" x14ac:dyDescent="0.25">
      <c r="A1768" s="80">
        <v>2000</v>
      </c>
      <c r="B1768" s="79" t="s">
        <v>6</v>
      </c>
      <c r="C1768" s="84">
        <v>0.22919999999999999</v>
      </c>
      <c r="D1768" s="79" t="s">
        <v>728</v>
      </c>
    </row>
    <row r="1769" spans="1:4" x14ac:dyDescent="0.25">
      <c r="A1769" s="80">
        <v>2000</v>
      </c>
      <c r="B1769" s="79" t="s">
        <v>670</v>
      </c>
      <c r="C1769" s="64">
        <v>30</v>
      </c>
      <c r="D1769" s="79" t="s">
        <v>729</v>
      </c>
    </row>
    <row r="1770" spans="1:4" x14ac:dyDescent="0.25">
      <c r="A1770" s="80">
        <v>2001</v>
      </c>
      <c r="B1770" s="79" t="s">
        <v>92</v>
      </c>
      <c r="C1770" s="64">
        <v>125</v>
      </c>
      <c r="D1770" s="79" t="s">
        <v>675</v>
      </c>
    </row>
    <row r="1771" spans="1:4" x14ac:dyDescent="0.25">
      <c r="A1771" s="80">
        <v>2001</v>
      </c>
      <c r="B1771" s="79" t="s">
        <v>90</v>
      </c>
      <c r="C1771" s="65">
        <v>7.4999999999999997E-2</v>
      </c>
      <c r="D1771" s="79" t="s">
        <v>676</v>
      </c>
    </row>
    <row r="1772" spans="1:4" x14ac:dyDescent="0.25">
      <c r="A1772" s="80">
        <v>2001</v>
      </c>
      <c r="B1772" s="79" t="s">
        <v>677</v>
      </c>
      <c r="C1772" s="71">
        <v>4.8399999999999997E-3</v>
      </c>
      <c r="D1772" s="79" t="s">
        <v>678</v>
      </c>
    </row>
    <row r="1773" spans="1:4" x14ac:dyDescent="0.25">
      <c r="A1773" s="80">
        <v>2001</v>
      </c>
      <c r="B1773" s="79" t="s">
        <v>679</v>
      </c>
      <c r="C1773" s="71">
        <v>4.7099999999999998E-3</v>
      </c>
      <c r="D1773" s="79" t="s">
        <v>680</v>
      </c>
    </row>
    <row r="1774" spans="1:4" x14ac:dyDescent="0.25">
      <c r="A1774" s="80">
        <v>2001</v>
      </c>
      <c r="B1774" s="79" t="s">
        <v>681</v>
      </c>
      <c r="C1774" s="70">
        <v>1.4999999999999999E-2</v>
      </c>
      <c r="D1774" s="79" t="s">
        <v>678</v>
      </c>
    </row>
    <row r="1775" spans="1:4" x14ac:dyDescent="0.25">
      <c r="A1775" s="80">
        <v>2001</v>
      </c>
      <c r="B1775" s="79" t="s">
        <v>682</v>
      </c>
      <c r="C1775" s="71">
        <v>4.8399999999999997E-3</v>
      </c>
      <c r="D1775" s="79" t="s">
        <v>678</v>
      </c>
    </row>
    <row r="1776" spans="1:4" x14ac:dyDescent="0.25">
      <c r="A1776" s="80">
        <v>2001</v>
      </c>
      <c r="B1776" s="79" t="s">
        <v>123</v>
      </c>
      <c r="C1776" s="65">
        <v>8.08</v>
      </c>
      <c r="D1776" s="79" t="s">
        <v>684</v>
      </c>
    </row>
    <row r="1777" spans="1:4" x14ac:dyDescent="0.25">
      <c r="A1777" s="80">
        <v>2001</v>
      </c>
      <c r="B1777" s="79" t="s">
        <v>137</v>
      </c>
      <c r="C1777" s="65">
        <v>0.05</v>
      </c>
      <c r="D1777" s="79" t="s">
        <v>685</v>
      </c>
    </row>
    <row r="1778" spans="1:4" x14ac:dyDescent="0.25">
      <c r="A1778" s="80">
        <v>2001</v>
      </c>
      <c r="B1778" s="79" t="s">
        <v>12</v>
      </c>
      <c r="C1778" s="70">
        <v>3.8519999999999999E-2</v>
      </c>
      <c r="D1778" s="79" t="s">
        <v>686</v>
      </c>
    </row>
    <row r="1779" spans="1:4" x14ac:dyDescent="0.25">
      <c r="A1779" s="80">
        <v>2001</v>
      </c>
      <c r="B1779" s="79" t="s">
        <v>33</v>
      </c>
      <c r="C1779" s="64">
        <v>1</v>
      </c>
      <c r="D1779" s="79" t="s">
        <v>688</v>
      </c>
    </row>
    <row r="1780" spans="1:4" x14ac:dyDescent="0.25">
      <c r="A1780" s="80">
        <v>2001</v>
      </c>
      <c r="B1780" s="79" t="s">
        <v>8</v>
      </c>
      <c r="C1780" s="65">
        <v>0.82499999999999996</v>
      </c>
      <c r="D1780" s="79" t="s">
        <v>689</v>
      </c>
    </row>
    <row r="1781" spans="1:4" x14ac:dyDescent="0.25">
      <c r="A1781" s="80">
        <v>2001</v>
      </c>
      <c r="B1781" s="79" t="s">
        <v>236</v>
      </c>
      <c r="C1781" s="64">
        <v>0.09</v>
      </c>
      <c r="D1781" s="79" t="s">
        <v>690</v>
      </c>
    </row>
    <row r="1782" spans="1:4" x14ac:dyDescent="0.25">
      <c r="A1782" s="80">
        <v>2001</v>
      </c>
      <c r="B1782" s="79" t="s">
        <v>30</v>
      </c>
      <c r="C1782" s="65">
        <v>0.16800000000000001</v>
      </c>
      <c r="D1782" s="79" t="s">
        <v>692</v>
      </c>
    </row>
    <row r="1783" spans="1:4" x14ac:dyDescent="0.25">
      <c r="A1783" s="80">
        <v>2001</v>
      </c>
      <c r="B1783" s="79" t="s">
        <v>260</v>
      </c>
      <c r="C1783" s="66">
        <v>5.62E-2</v>
      </c>
      <c r="D1783" s="79" t="s">
        <v>693</v>
      </c>
    </row>
    <row r="1784" spans="1:4" x14ac:dyDescent="0.25">
      <c r="A1784" s="80">
        <v>2001</v>
      </c>
      <c r="B1784" s="79" t="s">
        <v>298</v>
      </c>
      <c r="C1784" s="67">
        <v>7.0000000000000001E-3</v>
      </c>
      <c r="D1784" s="79" t="s">
        <v>694</v>
      </c>
    </row>
    <row r="1785" spans="1:4" x14ac:dyDescent="0.25">
      <c r="A1785" s="80">
        <v>2001</v>
      </c>
      <c r="B1785" s="79" t="s">
        <v>21</v>
      </c>
      <c r="C1785" s="83">
        <v>0.02</v>
      </c>
      <c r="D1785" s="79" t="s">
        <v>695</v>
      </c>
    </row>
    <row r="1786" spans="1:4" x14ac:dyDescent="0.25">
      <c r="A1786" s="80">
        <v>2001</v>
      </c>
      <c r="B1786" s="79" t="s">
        <v>37</v>
      </c>
      <c r="C1786" s="87">
        <v>0.06</v>
      </c>
      <c r="D1786" s="79" t="s">
        <v>696</v>
      </c>
    </row>
    <row r="1787" spans="1:4" x14ac:dyDescent="0.25">
      <c r="A1787" s="80">
        <v>2001</v>
      </c>
      <c r="B1787" s="79" t="s">
        <v>28</v>
      </c>
      <c r="C1787" s="83">
        <v>0.12839999999999999</v>
      </c>
      <c r="D1787" s="79" t="s">
        <v>697</v>
      </c>
    </row>
    <row r="1788" spans="1:4" x14ac:dyDescent="0.25">
      <c r="A1788" s="80">
        <v>2001</v>
      </c>
      <c r="B1788" s="79" t="s">
        <v>20</v>
      </c>
      <c r="C1788" s="85">
        <v>1.4999999999999999E-4</v>
      </c>
      <c r="D1788" s="79" t="s">
        <v>698</v>
      </c>
    </row>
    <row r="1789" spans="1:4" x14ac:dyDescent="0.25">
      <c r="A1789" s="80">
        <v>2001</v>
      </c>
      <c r="B1789" s="79" t="s">
        <v>3</v>
      </c>
      <c r="C1789" s="67">
        <v>0.23</v>
      </c>
      <c r="D1789" s="79" t="s">
        <v>676</v>
      </c>
    </row>
    <row r="1790" spans="1:4" x14ac:dyDescent="0.25">
      <c r="A1790" s="80">
        <v>2001</v>
      </c>
      <c r="B1790" s="79" t="s">
        <v>36</v>
      </c>
      <c r="C1790" s="88">
        <v>0.05</v>
      </c>
      <c r="D1790" s="79" t="s">
        <v>706</v>
      </c>
    </row>
    <row r="1791" spans="1:4" x14ac:dyDescent="0.25">
      <c r="A1791" s="80">
        <v>2001</v>
      </c>
      <c r="B1791" s="79" t="s">
        <v>22</v>
      </c>
      <c r="C1791" s="81">
        <v>1.2999999999999999E-2</v>
      </c>
      <c r="D1791" s="79" t="s">
        <v>707</v>
      </c>
    </row>
    <row r="1792" spans="1:4" x14ac:dyDescent="0.25">
      <c r="A1792" s="80">
        <v>2001</v>
      </c>
      <c r="B1792" s="79" t="s">
        <v>35</v>
      </c>
      <c r="C1792" s="65">
        <v>5.0000000000000001E-3</v>
      </c>
      <c r="D1792" s="79" t="s">
        <v>708</v>
      </c>
    </row>
    <row r="1793" spans="1:6" x14ac:dyDescent="0.25">
      <c r="A1793" s="80">
        <v>2001</v>
      </c>
      <c r="B1793" s="79" t="s">
        <v>51</v>
      </c>
      <c r="C1793" s="68">
        <v>2.8345100000000002E-2</v>
      </c>
      <c r="D1793" s="79" t="s">
        <v>731</v>
      </c>
    </row>
    <row r="1794" spans="1:6" x14ac:dyDescent="0.25">
      <c r="A1794" s="80">
        <v>2001</v>
      </c>
      <c r="B1794" s="79" t="s">
        <v>19</v>
      </c>
      <c r="C1794" s="81">
        <v>5.0290000000000001E-2</v>
      </c>
      <c r="D1794" s="79" t="s">
        <v>709</v>
      </c>
    </row>
    <row r="1795" spans="1:6" x14ac:dyDescent="0.25">
      <c r="A1795" s="80">
        <v>2001</v>
      </c>
      <c r="B1795" s="79" t="s">
        <v>495</v>
      </c>
      <c r="C1795" s="69">
        <v>2.1400000000000002E-2</v>
      </c>
      <c r="D1795" s="79" t="s">
        <v>710</v>
      </c>
      <c r="F1795" s="55"/>
    </row>
    <row r="1796" spans="1:6" x14ac:dyDescent="0.25">
      <c r="A1796" s="80">
        <v>2001</v>
      </c>
      <c r="B1796" s="79" t="s">
        <v>31</v>
      </c>
      <c r="C1796" s="69">
        <v>1.2800000000000001E-2</v>
      </c>
      <c r="D1796" s="79" t="s">
        <v>711</v>
      </c>
    </row>
    <row r="1797" spans="1:6" x14ac:dyDescent="0.25">
      <c r="A1797" s="80">
        <v>2001</v>
      </c>
      <c r="B1797" s="79" t="s">
        <v>13</v>
      </c>
      <c r="C1797" s="65">
        <v>5.8999999999999997E-2</v>
      </c>
      <c r="D1797" s="79" t="s">
        <v>712</v>
      </c>
    </row>
    <row r="1798" spans="1:6" x14ac:dyDescent="0.25">
      <c r="A1798" s="80">
        <v>2001</v>
      </c>
      <c r="B1798" s="79" t="s">
        <v>15</v>
      </c>
      <c r="C1798" s="69">
        <v>0</v>
      </c>
      <c r="D1798" s="79" t="s">
        <v>713</v>
      </c>
    </row>
    <row r="1799" spans="1:6" x14ac:dyDescent="0.25">
      <c r="A1799" s="80">
        <v>2001</v>
      </c>
      <c r="B1799" s="79" t="s">
        <v>714</v>
      </c>
      <c r="C1799" s="69">
        <v>6.5000000000000002E-2</v>
      </c>
      <c r="D1799" s="79" t="s">
        <v>715</v>
      </c>
    </row>
    <row r="1800" spans="1:6" x14ac:dyDescent="0.25">
      <c r="A1800" s="80">
        <v>2001</v>
      </c>
      <c r="B1800" s="79" t="s">
        <v>574</v>
      </c>
      <c r="C1800" s="65">
        <v>3.5999999999999997E-2</v>
      </c>
      <c r="D1800" s="79" t="s">
        <v>716</v>
      </c>
    </row>
    <row r="1801" spans="1:6" x14ac:dyDescent="0.25">
      <c r="A1801" s="80">
        <v>2001</v>
      </c>
      <c r="B1801" s="79" t="s">
        <v>593</v>
      </c>
      <c r="C1801" s="69">
        <v>2.4407999999999999</v>
      </c>
      <c r="D1801" s="79" t="s">
        <v>717</v>
      </c>
    </row>
    <row r="1802" spans="1:6" x14ac:dyDescent="0.25">
      <c r="A1802" s="80">
        <v>2001</v>
      </c>
      <c r="B1802" s="79" t="s">
        <v>718</v>
      </c>
      <c r="C1802" s="86">
        <v>0.20499999999999999</v>
      </c>
      <c r="D1802" s="79" t="s">
        <v>719</v>
      </c>
    </row>
    <row r="1803" spans="1:6" x14ac:dyDescent="0.25">
      <c r="A1803" s="80">
        <v>2001</v>
      </c>
      <c r="B1803" s="79" t="s">
        <v>722</v>
      </c>
      <c r="C1803" s="64">
        <v>0.2</v>
      </c>
      <c r="D1803" s="79" t="s">
        <v>723</v>
      </c>
    </row>
    <row r="1804" spans="1:6" x14ac:dyDescent="0.25">
      <c r="A1804" s="80">
        <v>2001</v>
      </c>
      <c r="B1804" s="79" t="s">
        <v>39</v>
      </c>
      <c r="C1804" s="64">
        <v>0.26</v>
      </c>
      <c r="D1804" s="79" t="s">
        <v>723</v>
      </c>
    </row>
    <row r="1805" spans="1:6" x14ac:dyDescent="0.25">
      <c r="A1805" s="80">
        <v>2001</v>
      </c>
      <c r="B1805" s="79" t="s">
        <v>27</v>
      </c>
      <c r="C1805" s="70">
        <v>0.05</v>
      </c>
      <c r="D1805" s="79" t="s">
        <v>724</v>
      </c>
    </row>
    <row r="1806" spans="1:6" x14ac:dyDescent="0.25">
      <c r="A1806" s="80">
        <v>2001</v>
      </c>
      <c r="B1806" s="79" t="s">
        <v>9</v>
      </c>
      <c r="C1806" s="84">
        <v>0.749</v>
      </c>
      <c r="D1806" s="79" t="s">
        <v>725</v>
      </c>
    </row>
    <row r="1807" spans="1:6" x14ac:dyDescent="0.25">
      <c r="A1807" s="80">
        <v>2001</v>
      </c>
      <c r="B1807" s="79" t="s">
        <v>91</v>
      </c>
      <c r="C1807" s="86">
        <v>5.0000000000000001E-3</v>
      </c>
      <c r="D1807" s="79" t="s">
        <v>726</v>
      </c>
    </row>
    <row r="1808" spans="1:6" x14ac:dyDescent="0.25">
      <c r="A1808" s="80">
        <v>2001</v>
      </c>
      <c r="B1808" s="79" t="s">
        <v>6</v>
      </c>
      <c r="C1808" s="84">
        <v>0.22919999999999999</v>
      </c>
      <c r="D1808" s="79" t="s">
        <v>728</v>
      </c>
    </row>
    <row r="1809" spans="1:4" x14ac:dyDescent="0.25">
      <c r="A1809" s="80">
        <v>2001</v>
      </c>
      <c r="B1809" s="79" t="s">
        <v>670</v>
      </c>
      <c r="C1809" s="64">
        <v>30</v>
      </c>
      <c r="D1809" s="79" t="s">
        <v>729</v>
      </c>
    </row>
    <row r="1810" spans="1:4" x14ac:dyDescent="0.25">
      <c r="A1810" s="80">
        <v>2002</v>
      </c>
      <c r="B1810" s="79" t="s">
        <v>92</v>
      </c>
      <c r="C1810" s="64">
        <v>125</v>
      </c>
      <c r="D1810" s="79" t="s">
        <v>675</v>
      </c>
    </row>
    <row r="1811" spans="1:4" x14ac:dyDescent="0.25">
      <c r="A1811" s="80">
        <v>2002</v>
      </c>
      <c r="B1811" s="79" t="s">
        <v>90</v>
      </c>
      <c r="C1811" s="65">
        <v>7.4999999999999997E-2</v>
      </c>
      <c r="D1811" s="79" t="s">
        <v>676</v>
      </c>
    </row>
    <row r="1812" spans="1:4" x14ac:dyDescent="0.25">
      <c r="A1812" s="80">
        <v>2002</v>
      </c>
      <c r="B1812" s="79" t="s">
        <v>677</v>
      </c>
      <c r="C1812" s="71">
        <v>4.8399999999999997E-3</v>
      </c>
      <c r="D1812" s="79" t="s">
        <v>678</v>
      </c>
    </row>
    <row r="1813" spans="1:4" x14ac:dyDescent="0.25">
      <c r="A1813" s="80">
        <v>2002</v>
      </c>
      <c r="B1813" s="79" t="s">
        <v>679</v>
      </c>
      <c r="C1813" s="71">
        <v>4.7099999999999998E-3</v>
      </c>
      <c r="D1813" s="79" t="s">
        <v>680</v>
      </c>
    </row>
    <row r="1814" spans="1:4" x14ac:dyDescent="0.25">
      <c r="A1814" s="80">
        <v>2002</v>
      </c>
      <c r="B1814" s="79" t="s">
        <v>681</v>
      </c>
      <c r="C1814" s="70">
        <v>1.4999999999999999E-2</v>
      </c>
      <c r="D1814" s="79" t="s">
        <v>678</v>
      </c>
    </row>
    <row r="1815" spans="1:4" x14ac:dyDescent="0.25">
      <c r="A1815" s="80">
        <v>2002</v>
      </c>
      <c r="B1815" s="79" t="s">
        <v>682</v>
      </c>
      <c r="C1815" s="71">
        <v>4.8399999999999997E-3</v>
      </c>
      <c r="D1815" s="79" t="s">
        <v>678</v>
      </c>
    </row>
    <row r="1816" spans="1:4" x14ac:dyDescent="0.25">
      <c r="A1816" s="80">
        <v>2002</v>
      </c>
      <c r="B1816" s="79" t="s">
        <v>123</v>
      </c>
      <c r="C1816" s="65">
        <v>8.08</v>
      </c>
      <c r="D1816" s="79" t="s">
        <v>684</v>
      </c>
    </row>
    <row r="1817" spans="1:4" x14ac:dyDescent="0.25">
      <c r="A1817" s="80">
        <v>2002</v>
      </c>
      <c r="B1817" s="79" t="s">
        <v>137</v>
      </c>
      <c r="C1817" s="65">
        <v>0.05</v>
      </c>
      <c r="D1817" s="79" t="s">
        <v>685</v>
      </c>
    </row>
    <row r="1818" spans="1:4" x14ac:dyDescent="0.25">
      <c r="A1818" s="80">
        <v>2002</v>
      </c>
      <c r="B1818" s="79" t="s">
        <v>12</v>
      </c>
      <c r="C1818" s="70">
        <v>3.8519999999999999E-2</v>
      </c>
      <c r="D1818" s="79" t="s">
        <v>686</v>
      </c>
    </row>
    <row r="1819" spans="1:4" x14ac:dyDescent="0.25">
      <c r="A1819" s="80">
        <v>2002</v>
      </c>
      <c r="B1819" s="79" t="s">
        <v>33</v>
      </c>
      <c r="C1819" s="64">
        <v>1</v>
      </c>
      <c r="D1819" s="79" t="s">
        <v>688</v>
      </c>
    </row>
    <row r="1820" spans="1:4" x14ac:dyDescent="0.25">
      <c r="A1820" s="80">
        <v>2002</v>
      </c>
      <c r="B1820" s="79" t="s">
        <v>8</v>
      </c>
      <c r="C1820" s="65">
        <v>1.425</v>
      </c>
      <c r="D1820" s="79" t="s">
        <v>689</v>
      </c>
    </row>
    <row r="1821" spans="1:4" x14ac:dyDescent="0.25">
      <c r="A1821" s="80">
        <v>2002</v>
      </c>
      <c r="B1821" s="79" t="s">
        <v>236</v>
      </c>
      <c r="C1821" s="64">
        <v>0.09</v>
      </c>
      <c r="D1821" s="79" t="s">
        <v>690</v>
      </c>
    </row>
    <row r="1822" spans="1:4" x14ac:dyDescent="0.25">
      <c r="A1822" s="80">
        <v>2002</v>
      </c>
      <c r="B1822" s="79" t="s">
        <v>30</v>
      </c>
      <c r="C1822" s="65">
        <v>0.16800000000000001</v>
      </c>
      <c r="D1822" s="79" t="s">
        <v>692</v>
      </c>
    </row>
    <row r="1823" spans="1:4" x14ac:dyDescent="0.25">
      <c r="A1823" s="80">
        <v>2002</v>
      </c>
      <c r="B1823" s="79" t="s">
        <v>260</v>
      </c>
      <c r="C1823" s="66">
        <v>5.62E-2</v>
      </c>
      <c r="D1823" s="79" t="s">
        <v>693</v>
      </c>
    </row>
    <row r="1824" spans="1:4" x14ac:dyDescent="0.25">
      <c r="A1824" s="80">
        <v>2002</v>
      </c>
      <c r="B1824" s="79" t="s">
        <v>298</v>
      </c>
      <c r="C1824" s="67">
        <v>7.0000000000000001E-3</v>
      </c>
      <c r="D1824" s="79" t="s">
        <v>694</v>
      </c>
    </row>
    <row r="1825" spans="1:6" x14ac:dyDescent="0.25">
      <c r="A1825" s="80">
        <v>2002</v>
      </c>
      <c r="B1825" s="79" t="s">
        <v>21</v>
      </c>
      <c r="C1825" s="83">
        <v>0.02</v>
      </c>
      <c r="D1825" s="79" t="s">
        <v>695</v>
      </c>
    </row>
    <row r="1826" spans="1:6" x14ac:dyDescent="0.25">
      <c r="A1826" s="80">
        <v>2002</v>
      </c>
      <c r="B1826" s="79" t="s">
        <v>37</v>
      </c>
      <c r="C1826" s="87">
        <v>0.06</v>
      </c>
      <c r="D1826" s="79" t="s">
        <v>696</v>
      </c>
    </row>
    <row r="1827" spans="1:6" x14ac:dyDescent="0.25">
      <c r="A1827" s="80">
        <v>2002</v>
      </c>
      <c r="B1827" s="79" t="s">
        <v>28</v>
      </c>
      <c r="C1827" s="83">
        <v>0.12839999999999999</v>
      </c>
      <c r="D1827" s="79" t="s">
        <v>697</v>
      </c>
    </row>
    <row r="1828" spans="1:6" x14ac:dyDescent="0.25">
      <c r="A1828" s="80">
        <v>2002</v>
      </c>
      <c r="B1828" s="79" t="s">
        <v>20</v>
      </c>
      <c r="C1828" s="85">
        <v>1.4999999999999999E-4</v>
      </c>
      <c r="D1828" s="79" t="s">
        <v>698</v>
      </c>
    </row>
    <row r="1829" spans="1:6" x14ac:dyDescent="0.25">
      <c r="A1829" s="80">
        <v>2002</v>
      </c>
      <c r="B1829" s="79" t="s">
        <v>3</v>
      </c>
      <c r="C1829" s="67">
        <v>0.23</v>
      </c>
      <c r="D1829" s="79" t="s">
        <v>676</v>
      </c>
    </row>
    <row r="1830" spans="1:6" x14ac:dyDescent="0.25">
      <c r="A1830" s="80">
        <v>2002</v>
      </c>
      <c r="B1830" s="79" t="s">
        <v>36</v>
      </c>
      <c r="C1830" s="88">
        <v>0.04</v>
      </c>
      <c r="D1830" s="79" t="s">
        <v>706</v>
      </c>
    </row>
    <row r="1831" spans="1:6" x14ac:dyDescent="0.25">
      <c r="A1831" s="80">
        <v>2002</v>
      </c>
      <c r="B1831" s="79" t="s">
        <v>22</v>
      </c>
      <c r="C1831" s="81">
        <v>1.2999999999999999E-2</v>
      </c>
      <c r="D1831" s="79" t="s">
        <v>707</v>
      </c>
    </row>
    <row r="1832" spans="1:6" x14ac:dyDescent="0.25">
      <c r="A1832" s="80">
        <v>2002</v>
      </c>
      <c r="B1832" s="79" t="s">
        <v>35</v>
      </c>
      <c r="C1832" s="65">
        <v>5.0000000000000001E-3</v>
      </c>
      <c r="D1832" s="79" t="s">
        <v>708</v>
      </c>
    </row>
    <row r="1833" spans="1:6" x14ac:dyDescent="0.25">
      <c r="A1833" s="80">
        <v>2002</v>
      </c>
      <c r="B1833" s="79" t="s">
        <v>51</v>
      </c>
      <c r="C1833" s="68">
        <v>2.7097199999999998E-2</v>
      </c>
      <c r="D1833" s="79" t="s">
        <v>731</v>
      </c>
    </row>
    <row r="1834" spans="1:6" x14ac:dyDescent="0.25">
      <c r="A1834" s="80">
        <v>2002</v>
      </c>
      <c r="B1834" s="79" t="s">
        <v>19</v>
      </c>
      <c r="C1834" s="81">
        <v>5.0290000000000001E-2</v>
      </c>
      <c r="D1834" s="79" t="s">
        <v>709</v>
      </c>
    </row>
    <row r="1835" spans="1:6" x14ac:dyDescent="0.25">
      <c r="A1835" s="80">
        <v>2002</v>
      </c>
      <c r="B1835" s="79" t="s">
        <v>495</v>
      </c>
      <c r="C1835" s="69">
        <v>2.1400000000000002E-2</v>
      </c>
      <c r="D1835" s="79" t="s">
        <v>710</v>
      </c>
      <c r="F1835" s="55"/>
    </row>
    <row r="1836" spans="1:6" x14ac:dyDescent="0.25">
      <c r="A1836" s="80">
        <v>2002</v>
      </c>
      <c r="B1836" s="79" t="s">
        <v>31</v>
      </c>
      <c r="C1836" s="69">
        <v>1.2800000000000001E-2</v>
      </c>
      <c r="D1836" s="79" t="s">
        <v>711</v>
      </c>
    </row>
    <row r="1837" spans="1:6" x14ac:dyDescent="0.25">
      <c r="A1837" s="80">
        <v>2002</v>
      </c>
      <c r="B1837" s="79" t="s">
        <v>13</v>
      </c>
      <c r="C1837" s="65">
        <v>5.8999999999999997E-2</v>
      </c>
      <c r="D1837" s="79" t="s">
        <v>712</v>
      </c>
    </row>
    <row r="1838" spans="1:6" x14ac:dyDescent="0.25">
      <c r="A1838" s="80">
        <v>2002</v>
      </c>
      <c r="B1838" s="79" t="s">
        <v>15</v>
      </c>
      <c r="C1838" s="69">
        <v>0</v>
      </c>
      <c r="D1838" s="79" t="s">
        <v>713</v>
      </c>
    </row>
    <row r="1839" spans="1:6" x14ac:dyDescent="0.25">
      <c r="A1839" s="80">
        <v>2002</v>
      </c>
      <c r="B1839" s="79" t="s">
        <v>714</v>
      </c>
      <c r="C1839" s="69">
        <v>6.5000000000000002E-2</v>
      </c>
      <c r="D1839" s="79" t="s">
        <v>715</v>
      </c>
    </row>
    <row r="1840" spans="1:6" x14ac:dyDescent="0.25">
      <c r="A1840" s="80">
        <v>2002</v>
      </c>
      <c r="B1840" s="79" t="s">
        <v>574</v>
      </c>
      <c r="C1840" s="65">
        <v>3.5999999999999997E-2</v>
      </c>
      <c r="D1840" s="79" t="s">
        <v>716</v>
      </c>
    </row>
    <row r="1841" spans="1:4" x14ac:dyDescent="0.25">
      <c r="A1841" s="80">
        <v>2002</v>
      </c>
      <c r="B1841" s="79" t="s">
        <v>593</v>
      </c>
      <c r="C1841" s="69">
        <v>2.4407999999999999</v>
      </c>
      <c r="D1841" s="79" t="s">
        <v>717</v>
      </c>
    </row>
    <row r="1842" spans="1:4" x14ac:dyDescent="0.25">
      <c r="A1842" s="80">
        <v>2002</v>
      </c>
      <c r="B1842" s="79" t="s">
        <v>718</v>
      </c>
      <c r="C1842" s="86">
        <v>0.20499999999999999</v>
      </c>
      <c r="D1842" s="79" t="s">
        <v>719</v>
      </c>
    </row>
    <row r="1843" spans="1:4" x14ac:dyDescent="0.25">
      <c r="A1843" s="80">
        <v>2002</v>
      </c>
      <c r="B1843" s="79" t="s">
        <v>722</v>
      </c>
      <c r="C1843" s="64">
        <v>0.2</v>
      </c>
      <c r="D1843" s="79" t="s">
        <v>723</v>
      </c>
    </row>
    <row r="1844" spans="1:4" x14ac:dyDescent="0.25">
      <c r="A1844" s="80">
        <v>2002</v>
      </c>
      <c r="B1844" s="79" t="s">
        <v>39</v>
      </c>
      <c r="C1844" s="64">
        <v>0.26</v>
      </c>
      <c r="D1844" s="79" t="s">
        <v>723</v>
      </c>
    </row>
    <row r="1845" spans="1:4" x14ac:dyDescent="0.25">
      <c r="A1845" s="80">
        <v>2002</v>
      </c>
      <c r="B1845" s="79" t="s">
        <v>27</v>
      </c>
      <c r="C1845" s="70">
        <v>0.05</v>
      </c>
      <c r="D1845" s="79" t="s">
        <v>724</v>
      </c>
    </row>
    <row r="1846" spans="1:4" x14ac:dyDescent="0.25">
      <c r="A1846" s="80">
        <v>2002</v>
      </c>
      <c r="B1846" s="79" t="s">
        <v>9</v>
      </c>
      <c r="C1846" s="84">
        <v>1.2942</v>
      </c>
      <c r="D1846" s="79" t="s">
        <v>725</v>
      </c>
    </row>
    <row r="1847" spans="1:4" x14ac:dyDescent="0.25">
      <c r="A1847" s="80">
        <v>2002</v>
      </c>
      <c r="B1847" s="79" t="s">
        <v>91</v>
      </c>
      <c r="C1847" s="86">
        <v>5.0000000000000001E-3</v>
      </c>
      <c r="D1847" s="79" t="s">
        <v>726</v>
      </c>
    </row>
    <row r="1848" spans="1:4" x14ac:dyDescent="0.25">
      <c r="A1848" s="80">
        <v>2002</v>
      </c>
      <c r="B1848" s="79" t="s">
        <v>6</v>
      </c>
      <c r="C1848" s="84">
        <v>0.22919999999999999</v>
      </c>
      <c r="D1848" s="79" t="s">
        <v>728</v>
      </c>
    </row>
    <row r="1849" spans="1:4" x14ac:dyDescent="0.25">
      <c r="A1849" s="80">
        <v>2002</v>
      </c>
      <c r="B1849" s="79" t="s">
        <v>670</v>
      </c>
      <c r="C1849" s="64">
        <v>30</v>
      </c>
      <c r="D1849" s="79" t="s">
        <v>729</v>
      </c>
    </row>
    <row r="1850" spans="1:4" x14ac:dyDescent="0.25">
      <c r="A1850" s="80">
        <v>2003</v>
      </c>
      <c r="B1850" s="79" t="s">
        <v>92</v>
      </c>
      <c r="C1850" s="64">
        <v>125</v>
      </c>
      <c r="D1850" s="79" t="s">
        <v>675</v>
      </c>
    </row>
    <row r="1851" spans="1:4" x14ac:dyDescent="0.25">
      <c r="A1851" s="80">
        <v>2003</v>
      </c>
      <c r="B1851" s="79" t="s">
        <v>90</v>
      </c>
      <c r="C1851" s="65">
        <v>0.1</v>
      </c>
      <c r="D1851" s="79" t="s">
        <v>676</v>
      </c>
    </row>
    <row r="1852" spans="1:4" x14ac:dyDescent="0.25">
      <c r="A1852" s="80">
        <v>2003</v>
      </c>
      <c r="B1852" s="79" t="s">
        <v>677</v>
      </c>
      <c r="C1852" s="71">
        <v>4.8399999999999997E-3</v>
      </c>
      <c r="D1852" s="79" t="s">
        <v>678</v>
      </c>
    </row>
    <row r="1853" spans="1:4" x14ac:dyDescent="0.25">
      <c r="A1853" s="80">
        <v>2003</v>
      </c>
      <c r="B1853" s="79" t="s">
        <v>679</v>
      </c>
      <c r="C1853" s="71">
        <v>4.7099999999999998E-3</v>
      </c>
      <c r="D1853" s="79" t="s">
        <v>680</v>
      </c>
    </row>
    <row r="1854" spans="1:4" x14ac:dyDescent="0.25">
      <c r="A1854" s="80">
        <v>2003</v>
      </c>
      <c r="B1854" s="79" t="s">
        <v>681</v>
      </c>
      <c r="C1854" s="70">
        <v>1.4999999999999999E-2</v>
      </c>
      <c r="D1854" s="79" t="s">
        <v>678</v>
      </c>
    </row>
    <row r="1855" spans="1:4" x14ac:dyDescent="0.25">
      <c r="A1855" s="80">
        <v>2003</v>
      </c>
      <c r="B1855" s="79" t="s">
        <v>682</v>
      </c>
      <c r="C1855" s="71">
        <v>4.8399999999999997E-3</v>
      </c>
      <c r="D1855" s="79" t="s">
        <v>678</v>
      </c>
    </row>
    <row r="1856" spans="1:4" x14ac:dyDescent="0.25">
      <c r="A1856" s="80">
        <v>2003</v>
      </c>
      <c r="B1856" s="79" t="s">
        <v>123</v>
      </c>
      <c r="C1856" s="65">
        <v>8.08</v>
      </c>
      <c r="D1856" s="79" t="s">
        <v>684</v>
      </c>
    </row>
    <row r="1857" spans="1:4" x14ac:dyDescent="0.25">
      <c r="A1857" s="80">
        <v>2003</v>
      </c>
      <c r="B1857" s="79" t="s">
        <v>137</v>
      </c>
      <c r="C1857" s="65">
        <v>0.05</v>
      </c>
      <c r="D1857" s="79" t="s">
        <v>685</v>
      </c>
    </row>
    <row r="1858" spans="1:4" x14ac:dyDescent="0.25">
      <c r="A1858" s="80">
        <v>2003</v>
      </c>
      <c r="B1858" s="79" t="s">
        <v>12</v>
      </c>
      <c r="C1858" s="70">
        <v>3.8519999999999999E-2</v>
      </c>
      <c r="D1858" s="79" t="s">
        <v>686</v>
      </c>
    </row>
    <row r="1859" spans="1:4" x14ac:dyDescent="0.25">
      <c r="A1859" s="80">
        <v>2003</v>
      </c>
      <c r="B1859" s="79" t="s">
        <v>33</v>
      </c>
      <c r="C1859" s="64">
        <v>1</v>
      </c>
      <c r="D1859" s="79" t="s">
        <v>688</v>
      </c>
    </row>
    <row r="1860" spans="1:4" x14ac:dyDescent="0.25">
      <c r="A1860" s="80">
        <v>2003</v>
      </c>
      <c r="B1860" s="79" t="s">
        <v>8</v>
      </c>
      <c r="C1860" s="65">
        <v>1.425</v>
      </c>
      <c r="D1860" s="79" t="s">
        <v>689</v>
      </c>
    </row>
    <row r="1861" spans="1:4" x14ac:dyDescent="0.25">
      <c r="A1861" s="80">
        <v>2003</v>
      </c>
      <c r="B1861" s="79" t="s">
        <v>236</v>
      </c>
      <c r="C1861" s="64">
        <v>0.09</v>
      </c>
      <c r="D1861" s="79" t="s">
        <v>690</v>
      </c>
    </row>
    <row r="1862" spans="1:4" x14ac:dyDescent="0.25">
      <c r="A1862" s="80">
        <v>2003</v>
      </c>
      <c r="B1862" s="79" t="s">
        <v>30</v>
      </c>
      <c r="C1862" s="65">
        <v>0.16800000000000001</v>
      </c>
      <c r="D1862" s="79" t="s">
        <v>692</v>
      </c>
    </row>
    <row r="1863" spans="1:4" x14ac:dyDescent="0.25">
      <c r="A1863" s="80">
        <v>2003</v>
      </c>
      <c r="B1863" s="79" t="s">
        <v>260</v>
      </c>
      <c r="C1863" s="66">
        <v>5.62E-2</v>
      </c>
      <c r="D1863" s="79" t="s">
        <v>693</v>
      </c>
    </row>
    <row r="1864" spans="1:4" x14ac:dyDescent="0.25">
      <c r="A1864" s="80">
        <v>2003</v>
      </c>
      <c r="B1864" s="79" t="s">
        <v>298</v>
      </c>
      <c r="C1864" s="67">
        <v>7.0000000000000001E-3</v>
      </c>
      <c r="D1864" s="79" t="s">
        <v>694</v>
      </c>
    </row>
    <row r="1865" spans="1:4" x14ac:dyDescent="0.25">
      <c r="A1865" s="80">
        <v>2003</v>
      </c>
      <c r="B1865" s="79" t="s">
        <v>21</v>
      </c>
      <c r="C1865" s="83">
        <v>0.02</v>
      </c>
      <c r="D1865" s="79" t="s">
        <v>695</v>
      </c>
    </row>
    <row r="1866" spans="1:4" x14ac:dyDescent="0.25">
      <c r="A1866" s="80">
        <v>2003</v>
      </c>
      <c r="B1866" s="79" t="s">
        <v>37</v>
      </c>
      <c r="C1866" s="87">
        <v>0.06</v>
      </c>
      <c r="D1866" s="79" t="s">
        <v>696</v>
      </c>
    </row>
    <row r="1867" spans="1:4" x14ac:dyDescent="0.25">
      <c r="A1867" s="80">
        <v>2003</v>
      </c>
      <c r="B1867" s="79" t="s">
        <v>28</v>
      </c>
      <c r="C1867" s="83">
        <v>0.12839999999999999</v>
      </c>
      <c r="D1867" s="79" t="s">
        <v>697</v>
      </c>
    </row>
    <row r="1868" spans="1:4" x14ac:dyDescent="0.25">
      <c r="A1868" s="80">
        <v>2003</v>
      </c>
      <c r="B1868" s="79" t="s">
        <v>20</v>
      </c>
      <c r="C1868" s="85">
        <v>1.4999999999999999E-4</v>
      </c>
      <c r="D1868" s="79" t="s">
        <v>698</v>
      </c>
    </row>
    <row r="1869" spans="1:4" x14ac:dyDescent="0.25">
      <c r="A1869" s="80">
        <v>2003</v>
      </c>
      <c r="B1869" s="79" t="s">
        <v>3</v>
      </c>
      <c r="C1869" s="67">
        <v>0.28000000000000003</v>
      </c>
      <c r="D1869" s="79" t="s">
        <v>676</v>
      </c>
    </row>
    <row r="1870" spans="1:4" x14ac:dyDescent="0.25">
      <c r="A1870" s="80">
        <v>2003</v>
      </c>
      <c r="B1870" s="79" t="s">
        <v>36</v>
      </c>
      <c r="C1870" s="88">
        <v>0.04</v>
      </c>
      <c r="D1870" s="79" t="s">
        <v>706</v>
      </c>
    </row>
    <row r="1871" spans="1:4" x14ac:dyDescent="0.25">
      <c r="A1871" s="80">
        <v>2003</v>
      </c>
      <c r="B1871" s="79" t="s">
        <v>22</v>
      </c>
      <c r="C1871" s="81">
        <v>1.8030000000000001E-2</v>
      </c>
      <c r="D1871" s="79" t="s">
        <v>707</v>
      </c>
    </row>
    <row r="1872" spans="1:4" x14ac:dyDescent="0.25">
      <c r="A1872" s="80">
        <v>2003</v>
      </c>
      <c r="B1872" s="79" t="s">
        <v>35</v>
      </c>
      <c r="C1872" s="65">
        <v>5.0000000000000001E-3</v>
      </c>
      <c r="D1872" s="79" t="s">
        <v>708</v>
      </c>
    </row>
    <row r="1873" spans="1:6" x14ac:dyDescent="0.25">
      <c r="A1873" s="80">
        <v>2003</v>
      </c>
      <c r="B1873" s="79" t="s">
        <v>51</v>
      </c>
      <c r="C1873" s="68">
        <v>2.6353499999999998E-2</v>
      </c>
      <c r="D1873" s="79" t="s">
        <v>731</v>
      </c>
    </row>
    <row r="1874" spans="1:6" x14ac:dyDescent="0.25">
      <c r="A1874" s="80">
        <v>2003</v>
      </c>
      <c r="B1874" s="79" t="s">
        <v>19</v>
      </c>
      <c r="C1874" s="81">
        <v>5.0290000000000001E-2</v>
      </c>
      <c r="D1874" s="79" t="s">
        <v>709</v>
      </c>
    </row>
    <row r="1875" spans="1:6" x14ac:dyDescent="0.25">
      <c r="A1875" s="80">
        <v>2003</v>
      </c>
      <c r="B1875" s="79" t="s">
        <v>495</v>
      </c>
      <c r="C1875" s="69">
        <v>2.1400000000000002E-2</v>
      </c>
      <c r="D1875" s="79" t="s">
        <v>710</v>
      </c>
      <c r="F1875" s="55"/>
    </row>
    <row r="1876" spans="1:6" x14ac:dyDescent="0.25">
      <c r="A1876" s="80">
        <v>2003</v>
      </c>
      <c r="B1876" s="79" t="s">
        <v>31</v>
      </c>
      <c r="C1876" s="69">
        <v>1.2800000000000001E-2</v>
      </c>
      <c r="D1876" s="79" t="s">
        <v>711</v>
      </c>
    </row>
    <row r="1877" spans="1:6" x14ac:dyDescent="0.25">
      <c r="A1877" s="80">
        <v>2003</v>
      </c>
      <c r="B1877" s="79" t="s">
        <v>13</v>
      </c>
      <c r="C1877" s="65">
        <v>5.8999999999999997E-2</v>
      </c>
      <c r="D1877" s="79" t="s">
        <v>712</v>
      </c>
    </row>
    <row r="1878" spans="1:6" x14ac:dyDescent="0.25">
      <c r="A1878" s="80">
        <v>2003</v>
      </c>
      <c r="B1878" s="79" t="s">
        <v>15</v>
      </c>
      <c r="C1878" s="69">
        <v>0</v>
      </c>
      <c r="D1878" s="79" t="s">
        <v>713</v>
      </c>
    </row>
    <row r="1879" spans="1:6" x14ac:dyDescent="0.25">
      <c r="A1879" s="80">
        <v>2003</v>
      </c>
      <c r="B1879" s="79" t="s">
        <v>714</v>
      </c>
      <c r="C1879" s="69">
        <v>6.5000000000000002E-2</v>
      </c>
      <c r="D1879" s="79" t="s">
        <v>715</v>
      </c>
    </row>
    <row r="1880" spans="1:6" x14ac:dyDescent="0.25">
      <c r="A1880" s="80">
        <v>2003</v>
      </c>
      <c r="B1880" s="79" t="s">
        <v>574</v>
      </c>
      <c r="C1880" s="65">
        <v>3.5999999999999997E-2</v>
      </c>
      <c r="D1880" s="79" t="s">
        <v>716</v>
      </c>
    </row>
    <row r="1881" spans="1:6" x14ac:dyDescent="0.25">
      <c r="A1881" s="80">
        <v>2003</v>
      </c>
      <c r="B1881" s="79" t="s">
        <v>593</v>
      </c>
      <c r="C1881" s="69">
        <v>2.4407999999999999</v>
      </c>
      <c r="D1881" s="79" t="s">
        <v>717</v>
      </c>
    </row>
    <row r="1882" spans="1:6" x14ac:dyDescent="0.25">
      <c r="A1882" s="80">
        <v>2003</v>
      </c>
      <c r="B1882" s="79" t="s">
        <v>718</v>
      </c>
      <c r="C1882" s="86">
        <v>0.20499999999999999</v>
      </c>
      <c r="D1882" s="79" t="s">
        <v>719</v>
      </c>
    </row>
    <row r="1883" spans="1:6" x14ac:dyDescent="0.25">
      <c r="A1883" s="80">
        <v>2003</v>
      </c>
      <c r="B1883" s="79" t="s">
        <v>722</v>
      </c>
      <c r="C1883" s="64">
        <v>0.2</v>
      </c>
      <c r="D1883" s="79" t="s">
        <v>723</v>
      </c>
    </row>
    <row r="1884" spans="1:6" x14ac:dyDescent="0.25">
      <c r="A1884" s="80">
        <v>2003</v>
      </c>
      <c r="B1884" s="79" t="s">
        <v>39</v>
      </c>
      <c r="C1884" s="64">
        <v>0.33</v>
      </c>
      <c r="D1884" s="79" t="s">
        <v>723</v>
      </c>
    </row>
    <row r="1885" spans="1:6" x14ac:dyDescent="0.25">
      <c r="A1885" s="80">
        <v>2003</v>
      </c>
      <c r="B1885" s="79" t="s">
        <v>27</v>
      </c>
      <c r="C1885" s="70">
        <v>0.05</v>
      </c>
      <c r="D1885" s="79" t="s">
        <v>724</v>
      </c>
    </row>
    <row r="1886" spans="1:6" x14ac:dyDescent="0.25">
      <c r="A1886" s="80">
        <v>2003</v>
      </c>
      <c r="B1886" s="79" t="s">
        <v>9</v>
      </c>
      <c r="C1886" s="84">
        <v>1.2942</v>
      </c>
      <c r="D1886" s="79" t="s">
        <v>725</v>
      </c>
    </row>
    <row r="1887" spans="1:6" x14ac:dyDescent="0.25">
      <c r="A1887" s="80">
        <v>2003</v>
      </c>
      <c r="B1887" s="79" t="s">
        <v>91</v>
      </c>
      <c r="C1887" s="86">
        <v>5.0000000000000001E-3</v>
      </c>
      <c r="D1887" s="79" t="s">
        <v>726</v>
      </c>
    </row>
    <row r="1888" spans="1:6" x14ac:dyDescent="0.25">
      <c r="A1888" s="80">
        <v>2003</v>
      </c>
      <c r="B1888" s="79" t="s">
        <v>6</v>
      </c>
      <c r="C1888" s="84">
        <v>0.22919999999999999</v>
      </c>
      <c r="D1888" s="79" t="s">
        <v>728</v>
      </c>
    </row>
    <row r="1889" spans="1:4" x14ac:dyDescent="0.25">
      <c r="A1889" s="80">
        <v>2003</v>
      </c>
      <c r="B1889" s="79" t="s">
        <v>670</v>
      </c>
      <c r="C1889" s="64">
        <v>30</v>
      </c>
      <c r="D1889" s="79" t="s">
        <v>729</v>
      </c>
    </row>
    <row r="1890" spans="1:4" x14ac:dyDescent="0.25">
      <c r="A1890" s="80">
        <v>2004</v>
      </c>
      <c r="B1890" s="79" t="s">
        <v>92</v>
      </c>
      <c r="C1890" s="64">
        <v>125</v>
      </c>
      <c r="D1890" s="79" t="s">
        <v>675</v>
      </c>
    </row>
    <row r="1891" spans="1:4" x14ac:dyDescent="0.25">
      <c r="A1891" s="80">
        <v>2004</v>
      </c>
      <c r="B1891" s="79" t="s">
        <v>90</v>
      </c>
      <c r="C1891" s="65">
        <v>0.1</v>
      </c>
      <c r="D1891" s="79" t="s">
        <v>676</v>
      </c>
    </row>
    <row r="1892" spans="1:4" x14ac:dyDescent="0.25">
      <c r="A1892" s="80">
        <v>2004</v>
      </c>
      <c r="B1892" s="79" t="s">
        <v>677</v>
      </c>
      <c r="C1892" s="71">
        <v>4.8399999999999997E-3</v>
      </c>
      <c r="D1892" s="79" t="s">
        <v>678</v>
      </c>
    </row>
    <row r="1893" spans="1:4" x14ac:dyDescent="0.25">
      <c r="A1893" s="80">
        <v>2004</v>
      </c>
      <c r="B1893" s="79" t="s">
        <v>679</v>
      </c>
      <c r="C1893" s="71">
        <v>4.7099999999999998E-3</v>
      </c>
      <c r="D1893" s="79" t="s">
        <v>680</v>
      </c>
    </row>
    <row r="1894" spans="1:4" x14ac:dyDescent="0.25">
      <c r="A1894" s="80">
        <v>2004</v>
      </c>
      <c r="B1894" s="79" t="s">
        <v>681</v>
      </c>
      <c r="C1894" s="70">
        <v>1.4999999999999999E-2</v>
      </c>
      <c r="D1894" s="79" t="s">
        <v>678</v>
      </c>
    </row>
    <row r="1895" spans="1:4" x14ac:dyDescent="0.25">
      <c r="A1895" s="80">
        <v>2004</v>
      </c>
      <c r="B1895" s="79" t="s">
        <v>682</v>
      </c>
      <c r="C1895" s="71">
        <v>4.8399999999999997E-3</v>
      </c>
      <c r="D1895" s="79" t="s">
        <v>678</v>
      </c>
    </row>
    <row r="1896" spans="1:4" x14ac:dyDescent="0.25">
      <c r="A1896" s="80">
        <v>2004</v>
      </c>
      <c r="B1896" s="79" t="s">
        <v>123</v>
      </c>
      <c r="C1896" s="65">
        <v>8.08</v>
      </c>
      <c r="D1896" s="79" t="s">
        <v>684</v>
      </c>
    </row>
    <row r="1897" spans="1:4" x14ac:dyDescent="0.25">
      <c r="A1897" s="80">
        <v>2004</v>
      </c>
      <c r="B1897" s="79" t="s">
        <v>137</v>
      </c>
      <c r="C1897" s="65">
        <v>0.05</v>
      </c>
      <c r="D1897" s="79" t="s">
        <v>685</v>
      </c>
    </row>
    <row r="1898" spans="1:4" x14ac:dyDescent="0.25">
      <c r="A1898" s="80">
        <v>2004</v>
      </c>
      <c r="B1898" s="79" t="s">
        <v>12</v>
      </c>
      <c r="C1898" s="70">
        <v>3.8519999999999999E-2</v>
      </c>
      <c r="D1898" s="79" t="s">
        <v>686</v>
      </c>
    </row>
    <row r="1899" spans="1:4" x14ac:dyDescent="0.25">
      <c r="A1899" s="80">
        <v>2004</v>
      </c>
      <c r="B1899" s="79" t="s">
        <v>33</v>
      </c>
      <c r="C1899" s="64">
        <v>1</v>
      </c>
      <c r="D1899" s="79" t="s">
        <v>688</v>
      </c>
    </row>
    <row r="1900" spans="1:4" x14ac:dyDescent="0.25">
      <c r="A1900" s="80">
        <v>2004</v>
      </c>
      <c r="B1900" s="79" t="s">
        <v>8</v>
      </c>
      <c r="C1900" s="65">
        <v>1.425</v>
      </c>
      <c r="D1900" s="79" t="s">
        <v>689</v>
      </c>
    </row>
    <row r="1901" spans="1:4" x14ac:dyDescent="0.25">
      <c r="A1901" s="80">
        <v>2004</v>
      </c>
      <c r="B1901" s="79" t="s">
        <v>236</v>
      </c>
      <c r="C1901" s="64">
        <v>0.09</v>
      </c>
      <c r="D1901" s="79" t="s">
        <v>690</v>
      </c>
    </row>
    <row r="1902" spans="1:4" x14ac:dyDescent="0.25">
      <c r="A1902" s="80">
        <v>2004</v>
      </c>
      <c r="B1902" s="79" t="s">
        <v>30</v>
      </c>
      <c r="C1902" s="65">
        <v>0.16800000000000001</v>
      </c>
      <c r="D1902" s="79" t="s">
        <v>692</v>
      </c>
    </row>
    <row r="1903" spans="1:4" x14ac:dyDescent="0.25">
      <c r="A1903" s="80">
        <v>2004</v>
      </c>
      <c r="B1903" s="79" t="s">
        <v>260</v>
      </c>
      <c r="C1903" s="66">
        <v>5.62E-2</v>
      </c>
      <c r="D1903" s="79" t="s">
        <v>693</v>
      </c>
    </row>
    <row r="1904" spans="1:4" x14ac:dyDescent="0.25">
      <c r="A1904" s="80">
        <v>2004</v>
      </c>
      <c r="B1904" s="79" t="s">
        <v>298</v>
      </c>
      <c r="C1904" s="67">
        <v>7.0000000000000001E-3</v>
      </c>
      <c r="D1904" s="79" t="s">
        <v>694</v>
      </c>
    </row>
    <row r="1905" spans="1:6" x14ac:dyDescent="0.25">
      <c r="A1905" s="80">
        <v>2004</v>
      </c>
      <c r="B1905" s="79" t="s">
        <v>21</v>
      </c>
      <c r="C1905" s="83">
        <v>0.02</v>
      </c>
      <c r="D1905" s="79" t="s">
        <v>695</v>
      </c>
    </row>
    <row r="1906" spans="1:6" x14ac:dyDescent="0.25">
      <c r="A1906" s="80">
        <v>2004</v>
      </c>
      <c r="B1906" s="79" t="s">
        <v>37</v>
      </c>
      <c r="C1906" s="87">
        <v>0.06</v>
      </c>
      <c r="D1906" s="79" t="s">
        <v>696</v>
      </c>
    </row>
    <row r="1907" spans="1:6" x14ac:dyDescent="0.25">
      <c r="A1907" s="80">
        <v>2004</v>
      </c>
      <c r="B1907" s="79" t="s">
        <v>28</v>
      </c>
      <c r="C1907" s="83">
        <v>0.12839999999999999</v>
      </c>
      <c r="D1907" s="79" t="s">
        <v>697</v>
      </c>
    </row>
    <row r="1908" spans="1:6" x14ac:dyDescent="0.25">
      <c r="A1908" s="80">
        <v>2004</v>
      </c>
      <c r="B1908" s="79" t="s">
        <v>20</v>
      </c>
      <c r="C1908" s="85">
        <v>1.4999999999999999E-4</v>
      </c>
      <c r="D1908" s="79" t="s">
        <v>698</v>
      </c>
    </row>
    <row r="1909" spans="1:6" x14ac:dyDescent="0.25">
      <c r="A1909" s="80">
        <v>2004</v>
      </c>
      <c r="B1909" s="79" t="s">
        <v>3</v>
      </c>
      <c r="C1909" s="67">
        <v>0.28000000000000003</v>
      </c>
      <c r="D1909" s="79" t="s">
        <v>676</v>
      </c>
    </row>
    <row r="1910" spans="1:6" x14ac:dyDescent="0.25">
      <c r="A1910" s="80">
        <v>2004</v>
      </c>
      <c r="B1910" s="79" t="s">
        <v>704</v>
      </c>
      <c r="C1910" s="88">
        <v>6.5</v>
      </c>
      <c r="D1910" s="79" t="s">
        <v>705</v>
      </c>
    </row>
    <row r="1911" spans="1:6" x14ac:dyDescent="0.25">
      <c r="A1911" s="80">
        <v>2004</v>
      </c>
      <c r="B1911" s="79" t="s">
        <v>36</v>
      </c>
      <c r="C1911" s="88">
        <v>0.04</v>
      </c>
      <c r="D1911" s="79" t="s">
        <v>706</v>
      </c>
    </row>
    <row r="1912" spans="1:6" x14ac:dyDescent="0.25">
      <c r="A1912" s="80">
        <v>2004</v>
      </c>
      <c r="B1912" s="79" t="s">
        <v>22</v>
      </c>
      <c r="C1912" s="81">
        <v>1.8030000000000001E-2</v>
      </c>
      <c r="D1912" s="79" t="s">
        <v>707</v>
      </c>
    </row>
    <row r="1913" spans="1:6" x14ac:dyDescent="0.25">
      <c r="A1913" s="80">
        <v>2004</v>
      </c>
      <c r="B1913" s="79" t="s">
        <v>35</v>
      </c>
      <c r="C1913" s="65">
        <v>5.0000000000000001E-3</v>
      </c>
      <c r="D1913" s="79" t="s">
        <v>708</v>
      </c>
    </row>
    <row r="1914" spans="1:6" x14ac:dyDescent="0.25">
      <c r="A1914" s="80">
        <v>2004</v>
      </c>
      <c r="B1914" s="79" t="s">
        <v>51</v>
      </c>
      <c r="C1914" s="68">
        <v>2.6033799999999999E-2</v>
      </c>
      <c r="D1914" s="79" t="s">
        <v>731</v>
      </c>
    </row>
    <row r="1915" spans="1:6" x14ac:dyDescent="0.25">
      <c r="A1915" s="80">
        <v>2004</v>
      </c>
      <c r="B1915" s="79" t="s">
        <v>19</v>
      </c>
      <c r="C1915" s="81">
        <v>5.0290000000000001E-2</v>
      </c>
      <c r="D1915" s="79" t="s">
        <v>709</v>
      </c>
    </row>
    <row r="1916" spans="1:6" x14ac:dyDescent="0.25">
      <c r="A1916" s="80">
        <v>2004</v>
      </c>
      <c r="B1916" s="79" t="s">
        <v>495</v>
      </c>
      <c r="C1916" s="69">
        <v>2.1400000000000002E-2</v>
      </c>
      <c r="D1916" s="79" t="s">
        <v>710</v>
      </c>
      <c r="F1916" s="55"/>
    </row>
    <row r="1917" spans="1:6" x14ac:dyDescent="0.25">
      <c r="A1917" s="80">
        <v>2004</v>
      </c>
      <c r="B1917" s="79" t="s">
        <v>31</v>
      </c>
      <c r="C1917" s="69">
        <v>1.2800000000000001E-2</v>
      </c>
      <c r="D1917" s="79" t="s">
        <v>711</v>
      </c>
    </row>
    <row r="1918" spans="1:6" x14ac:dyDescent="0.25">
      <c r="A1918" s="80">
        <v>2004</v>
      </c>
      <c r="B1918" s="79" t="s">
        <v>13</v>
      </c>
      <c r="C1918" s="65">
        <v>5.8999999999999997E-2</v>
      </c>
      <c r="D1918" s="79" t="s">
        <v>712</v>
      </c>
    </row>
    <row r="1919" spans="1:6" x14ac:dyDescent="0.25">
      <c r="A1919" s="80">
        <v>2004</v>
      </c>
      <c r="B1919" s="79" t="s">
        <v>15</v>
      </c>
      <c r="C1919" s="69">
        <v>0</v>
      </c>
      <c r="D1919" s="79" t="s">
        <v>713</v>
      </c>
    </row>
    <row r="1920" spans="1:6" x14ac:dyDescent="0.25">
      <c r="A1920" s="80">
        <v>2004</v>
      </c>
      <c r="B1920" s="79" t="s">
        <v>714</v>
      </c>
      <c r="C1920" s="69">
        <v>6.5000000000000002E-2</v>
      </c>
      <c r="D1920" s="79" t="s">
        <v>715</v>
      </c>
    </row>
    <row r="1921" spans="1:4" x14ac:dyDescent="0.25">
      <c r="A1921" s="80">
        <v>2004</v>
      </c>
      <c r="B1921" s="79" t="s">
        <v>574</v>
      </c>
      <c r="C1921" s="65">
        <v>3.5999999999999997E-2</v>
      </c>
      <c r="D1921" s="79" t="s">
        <v>716</v>
      </c>
    </row>
    <row r="1922" spans="1:4" x14ac:dyDescent="0.25">
      <c r="A1922" s="80">
        <v>2004</v>
      </c>
      <c r="B1922" s="79" t="s">
        <v>593</v>
      </c>
      <c r="C1922" s="69">
        <v>2.4407999999999999</v>
      </c>
      <c r="D1922" s="79" t="s">
        <v>717</v>
      </c>
    </row>
    <row r="1923" spans="1:4" x14ac:dyDescent="0.25">
      <c r="A1923" s="80">
        <v>2004</v>
      </c>
      <c r="B1923" s="79" t="s">
        <v>718</v>
      </c>
      <c r="C1923" s="86">
        <v>0.20499999999999999</v>
      </c>
      <c r="D1923" s="79" t="s">
        <v>719</v>
      </c>
    </row>
    <row r="1924" spans="1:4" x14ac:dyDescent="0.25">
      <c r="A1924" s="80">
        <v>2004</v>
      </c>
      <c r="B1924" s="79" t="s">
        <v>722</v>
      </c>
      <c r="C1924" s="64">
        <v>0.2</v>
      </c>
      <c r="D1924" s="79" t="s">
        <v>723</v>
      </c>
    </row>
    <row r="1925" spans="1:4" x14ac:dyDescent="0.25">
      <c r="A1925" s="80">
        <v>2004</v>
      </c>
      <c r="B1925" s="79" t="s">
        <v>39</v>
      </c>
      <c r="C1925" s="64">
        <v>0.33</v>
      </c>
      <c r="D1925" s="79" t="s">
        <v>723</v>
      </c>
    </row>
    <row r="1926" spans="1:4" x14ac:dyDescent="0.25">
      <c r="A1926" s="80">
        <v>2004</v>
      </c>
      <c r="B1926" s="79" t="s">
        <v>27</v>
      </c>
      <c r="C1926" s="70">
        <v>0.05</v>
      </c>
      <c r="D1926" s="79" t="s">
        <v>724</v>
      </c>
    </row>
    <row r="1927" spans="1:4" x14ac:dyDescent="0.25">
      <c r="A1927" s="80">
        <v>2004</v>
      </c>
      <c r="B1927" s="79" t="s">
        <v>9</v>
      </c>
      <c r="C1927" s="84">
        <v>1.2942</v>
      </c>
      <c r="D1927" s="79" t="s">
        <v>725</v>
      </c>
    </row>
    <row r="1928" spans="1:4" x14ac:dyDescent="0.25">
      <c r="A1928" s="80">
        <v>2004</v>
      </c>
      <c r="B1928" s="79" t="s">
        <v>91</v>
      </c>
      <c r="C1928" s="86">
        <v>5.0000000000000001E-3</v>
      </c>
      <c r="D1928" s="79" t="s">
        <v>726</v>
      </c>
    </row>
    <row r="1929" spans="1:4" x14ac:dyDescent="0.25">
      <c r="A1929" s="80">
        <v>2004</v>
      </c>
      <c r="B1929" s="79" t="s">
        <v>6</v>
      </c>
      <c r="C1929" s="84">
        <v>0.22919999999999999</v>
      </c>
      <c r="D1929" s="79" t="s">
        <v>728</v>
      </c>
    </row>
    <row r="1930" spans="1:4" x14ac:dyDescent="0.25">
      <c r="A1930" s="80">
        <v>2004</v>
      </c>
      <c r="B1930" s="79" t="s">
        <v>670</v>
      </c>
      <c r="C1930" s="64">
        <v>30</v>
      </c>
      <c r="D1930" s="79" t="s">
        <v>729</v>
      </c>
    </row>
    <row r="1931" spans="1:4" x14ac:dyDescent="0.25">
      <c r="A1931" s="80">
        <v>2005</v>
      </c>
      <c r="B1931" s="79" t="s">
        <v>92</v>
      </c>
      <c r="C1931" s="64">
        <v>125</v>
      </c>
      <c r="D1931" s="79" t="s">
        <v>675</v>
      </c>
    </row>
    <row r="1932" spans="1:4" x14ac:dyDescent="0.25">
      <c r="A1932" s="80">
        <v>2005</v>
      </c>
      <c r="B1932" s="79" t="s">
        <v>90</v>
      </c>
      <c r="C1932" s="65">
        <v>0.11</v>
      </c>
      <c r="D1932" s="79" t="s">
        <v>676</v>
      </c>
    </row>
    <row r="1933" spans="1:4" x14ac:dyDescent="0.25">
      <c r="A1933" s="80">
        <v>2005</v>
      </c>
      <c r="B1933" s="79" t="s">
        <v>677</v>
      </c>
      <c r="C1933" s="71">
        <v>4.8399999999999997E-3</v>
      </c>
      <c r="D1933" s="79" t="s">
        <v>678</v>
      </c>
    </row>
    <row r="1934" spans="1:4" x14ac:dyDescent="0.25">
      <c r="A1934" s="80">
        <v>2005</v>
      </c>
      <c r="B1934" s="79" t="s">
        <v>679</v>
      </c>
      <c r="C1934" s="71">
        <v>4.7099999999999998E-3</v>
      </c>
      <c r="D1934" s="79" t="s">
        <v>680</v>
      </c>
    </row>
    <row r="1935" spans="1:4" x14ac:dyDescent="0.25">
      <c r="A1935" s="80">
        <v>2005</v>
      </c>
      <c r="B1935" s="79" t="s">
        <v>681</v>
      </c>
      <c r="C1935" s="70">
        <v>1.4999999999999999E-2</v>
      </c>
      <c r="D1935" s="79" t="s">
        <v>678</v>
      </c>
    </row>
    <row r="1936" spans="1:4" x14ac:dyDescent="0.25">
      <c r="A1936" s="80">
        <v>2005</v>
      </c>
      <c r="B1936" s="79" t="s">
        <v>682</v>
      </c>
      <c r="C1936" s="71">
        <v>4.8399999999999997E-3</v>
      </c>
      <c r="D1936" s="79" t="s">
        <v>678</v>
      </c>
    </row>
    <row r="1937" spans="1:4" x14ac:dyDescent="0.25">
      <c r="A1937" s="80">
        <v>2005</v>
      </c>
      <c r="B1937" s="79" t="s">
        <v>123</v>
      </c>
      <c r="C1937" s="65">
        <v>8.08</v>
      </c>
      <c r="D1937" s="79" t="s">
        <v>684</v>
      </c>
    </row>
    <row r="1938" spans="1:4" x14ac:dyDescent="0.25">
      <c r="A1938" s="80">
        <v>2005</v>
      </c>
      <c r="B1938" s="79" t="s">
        <v>137</v>
      </c>
      <c r="C1938" s="65">
        <v>0.05</v>
      </c>
      <c r="D1938" s="79" t="s">
        <v>685</v>
      </c>
    </row>
    <row r="1939" spans="1:4" x14ac:dyDescent="0.25">
      <c r="A1939" s="80">
        <v>2005</v>
      </c>
      <c r="B1939" s="79" t="s">
        <v>12</v>
      </c>
      <c r="C1939" s="70">
        <v>3.8519999999999999E-2</v>
      </c>
      <c r="D1939" s="79" t="s">
        <v>686</v>
      </c>
    </row>
    <row r="1940" spans="1:4" x14ac:dyDescent="0.25">
      <c r="A1940" s="80">
        <v>2005</v>
      </c>
      <c r="B1940" s="79" t="s">
        <v>33</v>
      </c>
      <c r="C1940" s="64">
        <v>1</v>
      </c>
      <c r="D1940" s="79" t="s">
        <v>688</v>
      </c>
    </row>
    <row r="1941" spans="1:4" x14ac:dyDescent="0.25">
      <c r="A1941" s="80">
        <v>2005</v>
      </c>
      <c r="B1941" s="79" t="s">
        <v>8</v>
      </c>
      <c r="C1941" s="65">
        <v>2.0249999999999999</v>
      </c>
      <c r="D1941" s="79" t="s">
        <v>689</v>
      </c>
    </row>
    <row r="1942" spans="1:4" x14ac:dyDescent="0.25">
      <c r="A1942" s="80">
        <v>2005</v>
      </c>
      <c r="B1942" s="79" t="s">
        <v>236</v>
      </c>
      <c r="C1942" s="64">
        <v>0.09</v>
      </c>
      <c r="D1942" s="79" t="s">
        <v>690</v>
      </c>
    </row>
    <row r="1943" spans="1:4" x14ac:dyDescent="0.25">
      <c r="A1943" s="80">
        <v>2005</v>
      </c>
      <c r="B1943" s="79" t="s">
        <v>30</v>
      </c>
      <c r="C1943" s="65">
        <v>0.19</v>
      </c>
      <c r="D1943" s="79" t="s">
        <v>692</v>
      </c>
    </row>
    <row r="1944" spans="1:4" x14ac:dyDescent="0.25">
      <c r="A1944" s="80">
        <v>2005</v>
      </c>
      <c r="B1944" s="79" t="s">
        <v>260</v>
      </c>
      <c r="C1944" s="66">
        <v>5.62E-2</v>
      </c>
      <c r="D1944" s="79" t="s">
        <v>693</v>
      </c>
    </row>
    <row r="1945" spans="1:4" x14ac:dyDescent="0.25">
      <c r="A1945" s="80">
        <v>2005</v>
      </c>
      <c r="B1945" s="79" t="s">
        <v>298</v>
      </c>
      <c r="C1945" s="67">
        <v>7.0000000000000001E-3</v>
      </c>
      <c r="D1945" s="79" t="s">
        <v>694</v>
      </c>
    </row>
    <row r="1946" spans="1:4" x14ac:dyDescent="0.25">
      <c r="A1946" s="80">
        <v>2005</v>
      </c>
      <c r="B1946" s="79" t="s">
        <v>21</v>
      </c>
      <c r="C1946" s="83">
        <v>0.02</v>
      </c>
      <c r="D1946" s="79" t="s">
        <v>695</v>
      </c>
    </row>
    <row r="1947" spans="1:4" x14ac:dyDescent="0.25">
      <c r="A1947" s="80">
        <v>2005</v>
      </c>
      <c r="B1947" s="79" t="s">
        <v>37</v>
      </c>
      <c r="C1947" s="87">
        <v>0.06</v>
      </c>
      <c r="D1947" s="79" t="s">
        <v>696</v>
      </c>
    </row>
    <row r="1948" spans="1:4" x14ac:dyDescent="0.25">
      <c r="A1948" s="80">
        <v>2005</v>
      </c>
      <c r="B1948" s="79" t="s">
        <v>28</v>
      </c>
      <c r="C1948" s="83">
        <v>0.12839999999999999</v>
      </c>
      <c r="D1948" s="79" t="s">
        <v>697</v>
      </c>
    </row>
    <row r="1949" spans="1:4" x14ac:dyDescent="0.25">
      <c r="A1949" s="80">
        <v>2005</v>
      </c>
      <c r="B1949" s="79" t="s">
        <v>20</v>
      </c>
      <c r="C1949" s="85">
        <v>1.4999999999999999E-4</v>
      </c>
      <c r="D1949" s="79" t="s">
        <v>698</v>
      </c>
    </row>
    <row r="1950" spans="1:4" x14ac:dyDescent="0.25">
      <c r="A1950" s="80">
        <v>2005</v>
      </c>
      <c r="B1950" s="79" t="s">
        <v>3</v>
      </c>
      <c r="C1950" s="67">
        <v>0.31</v>
      </c>
      <c r="D1950" s="79" t="s">
        <v>676</v>
      </c>
    </row>
    <row r="1951" spans="1:4" x14ac:dyDescent="0.25">
      <c r="A1951" s="80">
        <v>2005</v>
      </c>
      <c r="B1951" s="79" t="s">
        <v>704</v>
      </c>
      <c r="C1951" s="88">
        <v>6.5</v>
      </c>
      <c r="D1951" s="79" t="s">
        <v>705</v>
      </c>
    </row>
    <row r="1952" spans="1:4" x14ac:dyDescent="0.25">
      <c r="A1952" s="80">
        <v>2005</v>
      </c>
      <c r="B1952" s="79" t="s">
        <v>36</v>
      </c>
      <c r="C1952" s="88">
        <v>0.04</v>
      </c>
      <c r="D1952" s="79" t="s">
        <v>706</v>
      </c>
    </row>
    <row r="1953" spans="1:4" x14ac:dyDescent="0.25">
      <c r="A1953" s="80">
        <v>2005</v>
      </c>
      <c r="B1953" s="79" t="s">
        <v>22</v>
      </c>
      <c r="C1953" s="81">
        <v>1.8030000000000001E-2</v>
      </c>
      <c r="D1953" s="79" t="s">
        <v>707</v>
      </c>
    </row>
    <row r="1954" spans="1:4" x14ac:dyDescent="0.25">
      <c r="A1954" s="80">
        <v>2005</v>
      </c>
      <c r="B1954" s="79" t="s">
        <v>35</v>
      </c>
      <c r="C1954" s="65">
        <v>5.0000000000000001E-3</v>
      </c>
      <c r="D1954" s="79" t="s">
        <v>708</v>
      </c>
    </row>
    <row r="1955" spans="1:4" x14ac:dyDescent="0.25">
      <c r="A1955" s="80">
        <v>2005</v>
      </c>
      <c r="B1955" s="79" t="s">
        <v>51</v>
      </c>
      <c r="C1955" s="68">
        <v>2.53285E-2</v>
      </c>
      <c r="D1955" s="79" t="s">
        <v>731</v>
      </c>
    </row>
    <row r="1956" spans="1:4" x14ac:dyDescent="0.25">
      <c r="A1956" s="80">
        <v>2005</v>
      </c>
      <c r="B1956" s="79" t="s">
        <v>19</v>
      </c>
      <c r="C1956" s="81">
        <v>5.0290000000000001E-2</v>
      </c>
      <c r="D1956" s="79" t="s">
        <v>709</v>
      </c>
    </row>
    <row r="1957" spans="1:4" x14ac:dyDescent="0.25">
      <c r="A1957" s="80">
        <v>2005</v>
      </c>
      <c r="B1957" s="79" t="s">
        <v>495</v>
      </c>
      <c r="C1957" s="69">
        <v>2.1400000000000002E-2</v>
      </c>
      <c r="D1957" s="79" t="s">
        <v>710</v>
      </c>
    </row>
    <row r="1958" spans="1:4" x14ac:dyDescent="0.25">
      <c r="A1958" s="80">
        <v>2005</v>
      </c>
      <c r="B1958" s="79" t="s">
        <v>31</v>
      </c>
      <c r="C1958" s="69">
        <v>1.2800000000000001E-2</v>
      </c>
      <c r="D1958" s="79" t="s">
        <v>711</v>
      </c>
    </row>
    <row r="1959" spans="1:4" x14ac:dyDescent="0.25">
      <c r="A1959" s="80">
        <v>2005</v>
      </c>
      <c r="B1959" s="79" t="s">
        <v>13</v>
      </c>
      <c r="C1959" s="65">
        <v>5.8999999999999997E-2</v>
      </c>
      <c r="D1959" s="79" t="s">
        <v>712</v>
      </c>
    </row>
    <row r="1960" spans="1:4" x14ac:dyDescent="0.25">
      <c r="A1960" s="80">
        <v>2005</v>
      </c>
      <c r="B1960" s="79" t="s">
        <v>15</v>
      </c>
      <c r="C1960" s="69">
        <v>1</v>
      </c>
      <c r="D1960" s="79" t="s">
        <v>713</v>
      </c>
    </row>
    <row r="1961" spans="1:4" x14ac:dyDescent="0.25">
      <c r="A1961" s="80">
        <v>2005</v>
      </c>
      <c r="B1961" s="79" t="s">
        <v>714</v>
      </c>
      <c r="C1961" s="69">
        <v>6.5000000000000002E-2</v>
      </c>
      <c r="D1961" s="79" t="s">
        <v>715</v>
      </c>
    </row>
    <row r="1962" spans="1:4" x14ac:dyDescent="0.25">
      <c r="A1962" s="80">
        <v>2005</v>
      </c>
      <c r="B1962" s="79" t="s">
        <v>572</v>
      </c>
      <c r="C1962" s="65">
        <v>1.7749999999999999</v>
      </c>
      <c r="D1962" s="79" t="s">
        <v>689</v>
      </c>
    </row>
    <row r="1963" spans="1:4" x14ac:dyDescent="0.25">
      <c r="A1963" s="80">
        <v>2005</v>
      </c>
      <c r="B1963" s="79" t="s">
        <v>574</v>
      </c>
      <c r="C1963" s="65">
        <v>3.5999999999999997E-2</v>
      </c>
      <c r="D1963" s="79" t="s">
        <v>716</v>
      </c>
    </row>
    <row r="1964" spans="1:4" x14ac:dyDescent="0.25">
      <c r="A1964" s="80">
        <v>2005</v>
      </c>
      <c r="B1964" s="79" t="s">
        <v>593</v>
      </c>
      <c r="C1964" s="69">
        <v>3.7707999999999999</v>
      </c>
      <c r="D1964" s="79" t="s">
        <v>717</v>
      </c>
    </row>
    <row r="1965" spans="1:4" x14ac:dyDescent="0.25">
      <c r="A1965" s="80">
        <v>2005</v>
      </c>
      <c r="B1965" s="79" t="s">
        <v>718</v>
      </c>
      <c r="C1965" s="86">
        <v>0.20499999999999999</v>
      </c>
      <c r="D1965" s="79" t="s">
        <v>719</v>
      </c>
    </row>
    <row r="1966" spans="1:4" x14ac:dyDescent="0.25">
      <c r="A1966" s="80">
        <v>2005</v>
      </c>
      <c r="B1966" s="79" t="s">
        <v>722</v>
      </c>
      <c r="C1966" s="64">
        <v>0.2</v>
      </c>
      <c r="D1966" s="79" t="s">
        <v>723</v>
      </c>
    </row>
    <row r="1967" spans="1:4" x14ac:dyDescent="0.25">
      <c r="A1967" s="80">
        <v>2005</v>
      </c>
      <c r="B1967" s="79" t="s">
        <v>39</v>
      </c>
      <c r="C1967" s="64">
        <v>0.33</v>
      </c>
      <c r="D1967" s="79" t="s">
        <v>723</v>
      </c>
    </row>
    <row r="1968" spans="1:4" x14ac:dyDescent="0.25">
      <c r="A1968" s="80">
        <v>2005</v>
      </c>
      <c r="B1968" s="79" t="s">
        <v>27</v>
      </c>
      <c r="C1968" s="70">
        <v>0.05</v>
      </c>
      <c r="D1968" s="79" t="s">
        <v>724</v>
      </c>
    </row>
    <row r="1969" spans="1:4" x14ac:dyDescent="0.25">
      <c r="A1969" s="80">
        <v>2005</v>
      </c>
      <c r="B1969" s="79" t="s">
        <v>9</v>
      </c>
      <c r="C1969" s="84">
        <v>0.75</v>
      </c>
      <c r="D1969" s="79" t="s">
        <v>725</v>
      </c>
    </row>
    <row r="1970" spans="1:4" x14ac:dyDescent="0.25">
      <c r="A1970" s="80">
        <v>2005</v>
      </c>
      <c r="B1970" s="79" t="s">
        <v>6</v>
      </c>
      <c r="C1970" s="84">
        <v>0.22919999999999999</v>
      </c>
      <c r="D1970" s="79" t="s">
        <v>728</v>
      </c>
    </row>
    <row r="1971" spans="1:4" x14ac:dyDescent="0.25">
      <c r="A1971" s="80">
        <v>2005</v>
      </c>
      <c r="B1971" s="79" t="s">
        <v>670</v>
      </c>
      <c r="C1971" s="64">
        <v>30</v>
      </c>
      <c r="D1971" s="79" t="s">
        <v>729</v>
      </c>
    </row>
    <row r="1972" spans="1:4" x14ac:dyDescent="0.25">
      <c r="A1972" s="80">
        <v>2006</v>
      </c>
      <c r="B1972" s="79" t="s">
        <v>92</v>
      </c>
      <c r="C1972" s="64">
        <v>125</v>
      </c>
      <c r="D1972" s="79" t="s">
        <v>675</v>
      </c>
    </row>
    <row r="1973" spans="1:4" x14ac:dyDescent="0.25">
      <c r="A1973" s="80">
        <v>2006</v>
      </c>
      <c r="B1973" s="79" t="s">
        <v>90</v>
      </c>
      <c r="C1973" s="65">
        <v>0.11</v>
      </c>
      <c r="D1973" s="79" t="s">
        <v>676</v>
      </c>
    </row>
    <row r="1974" spans="1:4" x14ac:dyDescent="0.25">
      <c r="A1974" s="80">
        <v>2006</v>
      </c>
      <c r="B1974" s="79" t="s">
        <v>677</v>
      </c>
      <c r="C1974" s="71">
        <v>4.8399999999999997E-3</v>
      </c>
      <c r="D1974" s="79" t="s">
        <v>678</v>
      </c>
    </row>
    <row r="1975" spans="1:4" x14ac:dyDescent="0.25">
      <c r="A1975" s="80">
        <v>2006</v>
      </c>
      <c r="B1975" s="79" t="s">
        <v>679</v>
      </c>
      <c r="C1975" s="71">
        <v>4.7099999999999998E-3</v>
      </c>
      <c r="D1975" s="79" t="s">
        <v>680</v>
      </c>
    </row>
    <row r="1976" spans="1:4" x14ac:dyDescent="0.25">
      <c r="A1976" s="80">
        <v>2006</v>
      </c>
      <c r="B1976" s="79" t="s">
        <v>681</v>
      </c>
      <c r="C1976" s="70">
        <v>1.4999999999999999E-2</v>
      </c>
      <c r="D1976" s="79" t="s">
        <v>678</v>
      </c>
    </row>
    <row r="1977" spans="1:4" x14ac:dyDescent="0.25">
      <c r="A1977" s="80">
        <v>2006</v>
      </c>
      <c r="B1977" s="79" t="s">
        <v>682</v>
      </c>
      <c r="C1977" s="71">
        <v>4.8399999999999997E-3</v>
      </c>
      <c r="D1977" s="79" t="s">
        <v>678</v>
      </c>
    </row>
    <row r="1978" spans="1:4" x14ac:dyDescent="0.25">
      <c r="A1978" s="80">
        <v>2006</v>
      </c>
      <c r="B1978" s="79" t="s">
        <v>123</v>
      </c>
      <c r="C1978" s="65">
        <v>8.08</v>
      </c>
      <c r="D1978" s="79" t="s">
        <v>684</v>
      </c>
    </row>
    <row r="1979" spans="1:4" x14ac:dyDescent="0.25">
      <c r="A1979" s="80">
        <v>2006</v>
      </c>
      <c r="B1979" s="79" t="s">
        <v>137</v>
      </c>
      <c r="C1979" s="65">
        <v>0.05</v>
      </c>
      <c r="D1979" s="79" t="s">
        <v>685</v>
      </c>
    </row>
    <row r="1980" spans="1:4" x14ac:dyDescent="0.25">
      <c r="A1980" s="80">
        <v>2006</v>
      </c>
      <c r="B1980" s="79" t="s">
        <v>12</v>
      </c>
      <c r="C1980" s="70">
        <v>3.8519999999999999E-2</v>
      </c>
      <c r="D1980" s="79" t="s">
        <v>686</v>
      </c>
    </row>
    <row r="1981" spans="1:4" x14ac:dyDescent="0.25">
      <c r="A1981" s="80">
        <v>2006</v>
      </c>
      <c r="B1981" s="79" t="s">
        <v>33</v>
      </c>
      <c r="C1981" s="64">
        <v>1</v>
      </c>
      <c r="D1981" s="79" t="s">
        <v>688</v>
      </c>
    </row>
    <row r="1982" spans="1:4" x14ac:dyDescent="0.25">
      <c r="A1982" s="80">
        <v>2006</v>
      </c>
      <c r="B1982" s="79" t="s">
        <v>8</v>
      </c>
      <c r="C1982" s="65">
        <v>2.0249999999999999</v>
      </c>
      <c r="D1982" s="79" t="s">
        <v>689</v>
      </c>
    </row>
    <row r="1983" spans="1:4" x14ac:dyDescent="0.25">
      <c r="A1983" s="80">
        <v>2006</v>
      </c>
      <c r="B1983" s="79" t="s">
        <v>236</v>
      </c>
      <c r="C1983" s="64">
        <v>0.09</v>
      </c>
      <c r="D1983" s="79" t="s">
        <v>690</v>
      </c>
    </row>
    <row r="1984" spans="1:4" x14ac:dyDescent="0.25">
      <c r="A1984" s="80">
        <v>2006</v>
      </c>
      <c r="B1984" s="79" t="s">
        <v>30</v>
      </c>
      <c r="C1984" s="65">
        <v>0.19</v>
      </c>
      <c r="D1984" s="79" t="s">
        <v>692</v>
      </c>
    </row>
    <row r="1985" spans="1:4" x14ac:dyDescent="0.25">
      <c r="A1985" s="80">
        <v>2006</v>
      </c>
      <c r="B1985" s="79" t="s">
        <v>260</v>
      </c>
      <c r="C1985" s="66">
        <v>5.62E-2</v>
      </c>
      <c r="D1985" s="79" t="s">
        <v>693</v>
      </c>
    </row>
    <row r="1986" spans="1:4" x14ac:dyDescent="0.25">
      <c r="A1986" s="80">
        <v>2006</v>
      </c>
      <c r="B1986" s="79" t="s">
        <v>298</v>
      </c>
      <c r="C1986" s="67">
        <v>7.0000000000000001E-3</v>
      </c>
      <c r="D1986" s="79" t="s">
        <v>694</v>
      </c>
    </row>
    <row r="1987" spans="1:4" x14ac:dyDescent="0.25">
      <c r="A1987" s="80">
        <v>2006</v>
      </c>
      <c r="B1987" s="79" t="s">
        <v>21</v>
      </c>
      <c r="C1987" s="83">
        <v>0.02</v>
      </c>
      <c r="D1987" s="79" t="s">
        <v>695</v>
      </c>
    </row>
    <row r="1988" spans="1:4" x14ac:dyDescent="0.25">
      <c r="A1988" s="80">
        <v>2006</v>
      </c>
      <c r="B1988" s="79" t="s">
        <v>37</v>
      </c>
      <c r="C1988" s="87">
        <v>0.06</v>
      </c>
      <c r="D1988" s="79" t="s">
        <v>696</v>
      </c>
    </row>
    <row r="1989" spans="1:4" x14ac:dyDescent="0.25">
      <c r="A1989" s="80">
        <v>2006</v>
      </c>
      <c r="B1989" s="79" t="s">
        <v>28</v>
      </c>
      <c r="C1989" s="83">
        <v>0.12839999999999999</v>
      </c>
      <c r="D1989" s="79" t="s">
        <v>697</v>
      </c>
    </row>
    <row r="1990" spans="1:4" x14ac:dyDescent="0.25">
      <c r="A1990" s="80">
        <v>2006</v>
      </c>
      <c r="B1990" s="79" t="s">
        <v>20</v>
      </c>
      <c r="C1990" s="85">
        <v>1.4999999999999999E-4</v>
      </c>
      <c r="D1990" s="79" t="s">
        <v>698</v>
      </c>
    </row>
    <row r="1991" spans="1:4" x14ac:dyDescent="0.25">
      <c r="A1991" s="80">
        <v>2006</v>
      </c>
      <c r="B1991" s="79" t="s">
        <v>3</v>
      </c>
      <c r="C1991" s="67">
        <v>0.34</v>
      </c>
      <c r="D1991" s="79" t="s">
        <v>676</v>
      </c>
    </row>
    <row r="1992" spans="1:4" x14ac:dyDescent="0.25">
      <c r="A1992" s="80">
        <v>2006</v>
      </c>
      <c r="B1992" s="79" t="s">
        <v>704</v>
      </c>
      <c r="C1992" s="88">
        <v>5.25</v>
      </c>
      <c r="D1992" s="79" t="s">
        <v>705</v>
      </c>
    </row>
    <row r="1993" spans="1:4" x14ac:dyDescent="0.25">
      <c r="A1993" s="80">
        <v>2006</v>
      </c>
      <c r="B1993" s="79" t="s">
        <v>36</v>
      </c>
      <c r="C1993" s="88">
        <v>0.04</v>
      </c>
      <c r="D1993" s="79" t="s">
        <v>706</v>
      </c>
    </row>
    <row r="1994" spans="1:4" x14ac:dyDescent="0.25">
      <c r="A1994" s="80">
        <v>2006</v>
      </c>
      <c r="B1994" s="79" t="s">
        <v>22</v>
      </c>
      <c r="C1994" s="81">
        <v>1.8030000000000001E-2</v>
      </c>
      <c r="D1994" s="79" t="s">
        <v>707</v>
      </c>
    </row>
    <row r="1995" spans="1:4" x14ac:dyDescent="0.25">
      <c r="A1995" s="80">
        <v>2006</v>
      </c>
      <c r="B1995" s="79" t="s">
        <v>35</v>
      </c>
      <c r="C1995" s="65">
        <v>5.0000000000000001E-3</v>
      </c>
      <c r="D1995" s="79" t="s">
        <v>708</v>
      </c>
    </row>
    <row r="1996" spans="1:4" x14ac:dyDescent="0.25">
      <c r="A1996" s="80">
        <v>2006</v>
      </c>
      <c r="B1996" s="79" t="s">
        <v>51</v>
      </c>
      <c r="C1996" s="68">
        <v>2.3161999999999999E-2</v>
      </c>
      <c r="D1996" s="79" t="s">
        <v>731</v>
      </c>
    </row>
    <row r="1997" spans="1:4" x14ac:dyDescent="0.25">
      <c r="A1997" s="80">
        <v>2006</v>
      </c>
      <c r="B1997" s="79" t="s">
        <v>19</v>
      </c>
      <c r="C1997" s="81">
        <v>5.0290000000000001E-2</v>
      </c>
      <c r="D1997" s="79" t="s">
        <v>709</v>
      </c>
    </row>
    <row r="1998" spans="1:4" x14ac:dyDescent="0.25">
      <c r="A1998" s="80">
        <v>2006</v>
      </c>
      <c r="B1998" s="79" t="s">
        <v>495</v>
      </c>
      <c r="C1998" s="69">
        <v>2.1400000000000002E-2</v>
      </c>
      <c r="D1998" s="79" t="s">
        <v>710</v>
      </c>
    </row>
    <row r="1999" spans="1:4" x14ac:dyDescent="0.25">
      <c r="A1999" s="80">
        <v>2006</v>
      </c>
      <c r="B1999" s="79" t="s">
        <v>31</v>
      </c>
      <c r="C1999" s="69">
        <v>1.2800000000000001E-2</v>
      </c>
      <c r="D1999" s="79" t="s">
        <v>711</v>
      </c>
    </row>
    <row r="2000" spans="1:4" x14ac:dyDescent="0.25">
      <c r="A2000" s="80">
        <v>2006</v>
      </c>
      <c r="B2000" s="79" t="s">
        <v>13</v>
      </c>
      <c r="C2000" s="65">
        <v>5.8999999999999997E-2</v>
      </c>
      <c r="D2000" s="79" t="s">
        <v>712</v>
      </c>
    </row>
    <row r="2001" spans="1:4" x14ac:dyDescent="0.25">
      <c r="A2001" s="80">
        <v>2006</v>
      </c>
      <c r="B2001" s="79" t="s">
        <v>15</v>
      </c>
      <c r="C2001" s="69">
        <v>1</v>
      </c>
      <c r="D2001" s="79" t="s">
        <v>713</v>
      </c>
    </row>
    <row r="2002" spans="1:4" x14ac:dyDescent="0.25">
      <c r="A2002" s="80">
        <v>2006</v>
      </c>
      <c r="B2002" s="79" t="s">
        <v>714</v>
      </c>
      <c r="C2002" s="69">
        <v>6.5000000000000002E-2</v>
      </c>
      <c r="D2002" s="79" t="s">
        <v>715</v>
      </c>
    </row>
    <row r="2003" spans="1:4" x14ac:dyDescent="0.25">
      <c r="A2003" s="80">
        <v>2006</v>
      </c>
      <c r="B2003" s="79" t="s">
        <v>572</v>
      </c>
      <c r="C2003" s="65">
        <v>1.7749999999999999</v>
      </c>
      <c r="D2003" s="79" t="s">
        <v>689</v>
      </c>
    </row>
    <row r="2004" spans="1:4" x14ac:dyDescent="0.25">
      <c r="A2004" s="80">
        <v>2006</v>
      </c>
      <c r="B2004" s="79" t="s">
        <v>574</v>
      </c>
      <c r="C2004" s="65">
        <v>3.5999999999999997E-2</v>
      </c>
      <c r="D2004" s="79" t="s">
        <v>716</v>
      </c>
    </row>
    <row r="2005" spans="1:4" x14ac:dyDescent="0.25">
      <c r="A2005" s="80">
        <v>2006</v>
      </c>
      <c r="B2005" s="79" t="s">
        <v>593</v>
      </c>
      <c r="C2005" s="69">
        <v>3.7707999999999999</v>
      </c>
      <c r="D2005" s="79" t="s">
        <v>717</v>
      </c>
    </row>
    <row r="2006" spans="1:4" x14ac:dyDescent="0.25">
      <c r="A2006" s="80">
        <v>2006</v>
      </c>
      <c r="B2006" s="79" t="s">
        <v>718</v>
      </c>
      <c r="C2006" s="86">
        <v>0.20499999999999999</v>
      </c>
      <c r="D2006" s="79" t="s">
        <v>719</v>
      </c>
    </row>
    <row r="2007" spans="1:4" x14ac:dyDescent="0.25">
      <c r="A2007" s="80">
        <v>2006</v>
      </c>
      <c r="B2007" s="79" t="s">
        <v>722</v>
      </c>
      <c r="C2007" s="64">
        <v>0.2</v>
      </c>
      <c r="D2007" s="79" t="s">
        <v>723</v>
      </c>
    </row>
    <row r="2008" spans="1:4" x14ac:dyDescent="0.25">
      <c r="A2008" s="80">
        <v>2006</v>
      </c>
      <c r="B2008" s="79" t="s">
        <v>39</v>
      </c>
      <c r="C2008" s="64">
        <v>0.33</v>
      </c>
      <c r="D2008" s="79" t="s">
        <v>723</v>
      </c>
    </row>
    <row r="2009" spans="1:4" x14ac:dyDescent="0.25">
      <c r="A2009" s="80">
        <v>2006</v>
      </c>
      <c r="B2009" s="79" t="s">
        <v>27</v>
      </c>
      <c r="C2009" s="70">
        <v>0.05</v>
      </c>
      <c r="D2009" s="79" t="s">
        <v>724</v>
      </c>
    </row>
    <row r="2010" spans="1:4" x14ac:dyDescent="0.25">
      <c r="A2010" s="80">
        <v>2006</v>
      </c>
      <c r="B2010" s="79" t="s">
        <v>9</v>
      </c>
      <c r="C2010" s="84">
        <v>0.75</v>
      </c>
      <c r="D2010" s="79" t="s">
        <v>725</v>
      </c>
    </row>
    <row r="2011" spans="1:4" x14ac:dyDescent="0.25">
      <c r="A2011" s="80">
        <v>2006</v>
      </c>
      <c r="B2011" s="79" t="s">
        <v>6</v>
      </c>
      <c r="C2011" s="84">
        <v>0.22919999999999999</v>
      </c>
      <c r="D2011" s="79" t="s">
        <v>728</v>
      </c>
    </row>
    <row r="2012" spans="1:4" x14ac:dyDescent="0.25">
      <c r="A2012" s="80">
        <v>2006</v>
      </c>
      <c r="B2012" s="79" t="s">
        <v>670</v>
      </c>
      <c r="C2012" s="64">
        <v>30</v>
      </c>
      <c r="D2012" s="79" t="s">
        <v>729</v>
      </c>
    </row>
    <row r="2013" spans="1:4" x14ac:dyDescent="0.25">
      <c r="A2013" s="80">
        <v>2007</v>
      </c>
      <c r="B2013" s="79" t="s">
        <v>92</v>
      </c>
      <c r="C2013" s="64">
        <v>125</v>
      </c>
      <c r="D2013" s="79" t="s">
        <v>675</v>
      </c>
    </row>
    <row r="2014" spans="1:4" x14ac:dyDescent="0.25">
      <c r="A2014" s="80">
        <v>2007</v>
      </c>
      <c r="B2014" s="79" t="s">
        <v>90</v>
      </c>
      <c r="C2014" s="65">
        <v>0.11</v>
      </c>
      <c r="D2014" s="79" t="s">
        <v>676</v>
      </c>
    </row>
    <row r="2015" spans="1:4" x14ac:dyDescent="0.25">
      <c r="A2015" s="80">
        <v>2007</v>
      </c>
      <c r="B2015" s="79" t="s">
        <v>677</v>
      </c>
      <c r="C2015" s="71">
        <v>4.8399999999999997E-3</v>
      </c>
      <c r="D2015" s="79" t="s">
        <v>678</v>
      </c>
    </row>
    <row r="2016" spans="1:4" x14ac:dyDescent="0.25">
      <c r="A2016" s="80">
        <v>2007</v>
      </c>
      <c r="B2016" s="79" t="s">
        <v>679</v>
      </c>
      <c r="C2016" s="71">
        <v>4.7099999999999998E-3</v>
      </c>
      <c r="D2016" s="79" t="s">
        <v>680</v>
      </c>
    </row>
    <row r="2017" spans="1:4" x14ac:dyDescent="0.25">
      <c r="A2017" s="80">
        <v>2007</v>
      </c>
      <c r="B2017" s="79" t="s">
        <v>681</v>
      </c>
      <c r="C2017" s="70">
        <v>1.4999999999999999E-2</v>
      </c>
      <c r="D2017" s="79" t="s">
        <v>678</v>
      </c>
    </row>
    <row r="2018" spans="1:4" x14ac:dyDescent="0.25">
      <c r="A2018" s="80">
        <v>2007</v>
      </c>
      <c r="B2018" s="79" t="s">
        <v>682</v>
      </c>
      <c r="C2018" s="71">
        <v>4.8399999999999997E-3</v>
      </c>
      <c r="D2018" s="79" t="s">
        <v>678</v>
      </c>
    </row>
    <row r="2019" spans="1:4" x14ac:dyDescent="0.25">
      <c r="A2019" s="80">
        <v>2007</v>
      </c>
      <c r="B2019" s="79" t="s">
        <v>123</v>
      </c>
      <c r="C2019" s="65">
        <v>8.08</v>
      </c>
      <c r="D2019" s="79" t="s">
        <v>684</v>
      </c>
    </row>
    <row r="2020" spans="1:4" x14ac:dyDescent="0.25">
      <c r="A2020" s="80">
        <v>2007</v>
      </c>
      <c r="B2020" s="79" t="s">
        <v>137</v>
      </c>
      <c r="C2020" s="65">
        <v>0.05</v>
      </c>
      <c r="D2020" s="79" t="s">
        <v>685</v>
      </c>
    </row>
    <row r="2021" spans="1:4" x14ac:dyDescent="0.25">
      <c r="A2021" s="80">
        <v>2007</v>
      </c>
      <c r="B2021" s="79" t="s">
        <v>12</v>
      </c>
      <c r="C2021" s="70">
        <v>3.8519999999999999E-2</v>
      </c>
      <c r="D2021" s="79" t="s">
        <v>686</v>
      </c>
    </row>
    <row r="2022" spans="1:4" x14ac:dyDescent="0.25">
      <c r="A2022" s="80">
        <v>2007</v>
      </c>
      <c r="B2022" s="79" t="s">
        <v>33</v>
      </c>
      <c r="C2022" s="64">
        <v>1</v>
      </c>
      <c r="D2022" s="79" t="s">
        <v>688</v>
      </c>
    </row>
    <row r="2023" spans="1:4" x14ac:dyDescent="0.25">
      <c r="A2023" s="80">
        <v>2007</v>
      </c>
      <c r="B2023" s="79" t="s">
        <v>8</v>
      </c>
      <c r="C2023" s="65">
        <v>2.0249999999999999</v>
      </c>
      <c r="D2023" s="79" t="s">
        <v>689</v>
      </c>
    </row>
    <row r="2024" spans="1:4" x14ac:dyDescent="0.25">
      <c r="A2024" s="80">
        <v>2007</v>
      </c>
      <c r="B2024" s="79" t="s">
        <v>236</v>
      </c>
      <c r="C2024" s="64">
        <v>0.09</v>
      </c>
      <c r="D2024" s="79" t="s">
        <v>690</v>
      </c>
    </row>
    <row r="2025" spans="1:4" x14ac:dyDescent="0.25">
      <c r="A2025" s="80">
        <v>2007</v>
      </c>
      <c r="B2025" s="79" t="s">
        <v>30</v>
      </c>
      <c r="C2025" s="65">
        <v>0.19</v>
      </c>
      <c r="D2025" s="79" t="s">
        <v>692</v>
      </c>
    </row>
    <row r="2026" spans="1:4" x14ac:dyDescent="0.25">
      <c r="A2026" s="80">
        <v>2007</v>
      </c>
      <c r="B2026" s="79" t="s">
        <v>260</v>
      </c>
      <c r="C2026" s="66">
        <v>5.62E-2</v>
      </c>
      <c r="D2026" s="79" t="s">
        <v>693</v>
      </c>
    </row>
    <row r="2027" spans="1:4" x14ac:dyDescent="0.25">
      <c r="A2027" s="80">
        <v>2007</v>
      </c>
      <c r="B2027" s="79" t="s">
        <v>298</v>
      </c>
      <c r="C2027" s="67">
        <v>7.0000000000000001E-3</v>
      </c>
      <c r="D2027" s="79" t="s">
        <v>694</v>
      </c>
    </row>
    <row r="2028" spans="1:4" x14ac:dyDescent="0.25">
      <c r="A2028" s="80">
        <v>2007</v>
      </c>
      <c r="B2028" s="79" t="s">
        <v>94</v>
      </c>
      <c r="C2028" s="79"/>
      <c r="D2028" s="79"/>
    </row>
    <row r="2029" spans="1:4" x14ac:dyDescent="0.25">
      <c r="A2029" s="80">
        <v>2007</v>
      </c>
      <c r="B2029" s="79" t="s">
        <v>21</v>
      </c>
      <c r="C2029" s="83">
        <v>0.02</v>
      </c>
      <c r="D2029" s="79" t="s">
        <v>695</v>
      </c>
    </row>
    <row r="2030" spans="1:4" x14ac:dyDescent="0.25">
      <c r="A2030" s="80">
        <v>2007</v>
      </c>
      <c r="B2030" s="79" t="s">
        <v>37</v>
      </c>
      <c r="C2030" s="87">
        <v>0.06</v>
      </c>
      <c r="D2030" s="79" t="s">
        <v>696</v>
      </c>
    </row>
    <row r="2031" spans="1:4" x14ac:dyDescent="0.25">
      <c r="A2031" s="80">
        <v>2007</v>
      </c>
      <c r="B2031" s="79" t="s">
        <v>28</v>
      </c>
      <c r="C2031" s="83">
        <v>0.12839999999999999</v>
      </c>
      <c r="D2031" s="79" t="s">
        <v>697</v>
      </c>
    </row>
    <row r="2032" spans="1:4" x14ac:dyDescent="0.25">
      <c r="A2032" s="80">
        <v>2007</v>
      </c>
      <c r="B2032" s="79" t="s">
        <v>20</v>
      </c>
      <c r="C2032" s="85">
        <v>1.4999999999999999E-4</v>
      </c>
      <c r="D2032" s="79" t="s">
        <v>698</v>
      </c>
    </row>
    <row r="2033" spans="1:4" x14ac:dyDescent="0.25">
      <c r="A2033" s="80">
        <v>2007</v>
      </c>
      <c r="B2033" s="79" t="s">
        <v>3</v>
      </c>
      <c r="C2033" s="67">
        <v>0.36</v>
      </c>
      <c r="D2033" s="79" t="s">
        <v>676</v>
      </c>
    </row>
    <row r="2034" spans="1:4" x14ac:dyDescent="0.25">
      <c r="A2034" s="80">
        <v>2007</v>
      </c>
      <c r="B2034" s="79" t="s">
        <v>704</v>
      </c>
      <c r="C2034" s="88">
        <v>5.25</v>
      </c>
      <c r="D2034" s="79" t="s">
        <v>705</v>
      </c>
    </row>
    <row r="2035" spans="1:4" x14ac:dyDescent="0.25">
      <c r="A2035" s="80">
        <v>2007</v>
      </c>
      <c r="B2035" s="79" t="s">
        <v>36</v>
      </c>
      <c r="C2035" s="88">
        <v>0.05</v>
      </c>
      <c r="D2035" s="79" t="s">
        <v>706</v>
      </c>
    </row>
    <row r="2036" spans="1:4" x14ac:dyDescent="0.25">
      <c r="A2036" s="80">
        <v>2007</v>
      </c>
      <c r="B2036" s="79" t="s">
        <v>22</v>
      </c>
      <c r="C2036" s="81">
        <v>1.8030000000000001E-2</v>
      </c>
      <c r="D2036" s="79" t="s">
        <v>707</v>
      </c>
    </row>
    <row r="2037" spans="1:4" x14ac:dyDescent="0.25">
      <c r="A2037" s="80">
        <v>2007</v>
      </c>
      <c r="B2037" s="79" t="s">
        <v>35</v>
      </c>
      <c r="C2037" s="65">
        <v>5.0000000000000001E-3</v>
      </c>
      <c r="D2037" s="79" t="s">
        <v>708</v>
      </c>
    </row>
    <row r="2038" spans="1:4" x14ac:dyDescent="0.25">
      <c r="A2038" s="80">
        <v>2007</v>
      </c>
      <c r="B2038" s="79" t="s">
        <v>51</v>
      </c>
      <c r="C2038" s="68">
        <v>2.01952E-2</v>
      </c>
      <c r="D2038" s="79" t="s">
        <v>731</v>
      </c>
    </row>
    <row r="2039" spans="1:4" x14ac:dyDescent="0.25">
      <c r="A2039" s="80">
        <v>2007</v>
      </c>
      <c r="B2039" s="79" t="s">
        <v>19</v>
      </c>
      <c r="C2039" s="81">
        <v>5.0290000000000001E-2</v>
      </c>
      <c r="D2039" s="79" t="s">
        <v>709</v>
      </c>
    </row>
    <row r="2040" spans="1:4" x14ac:dyDescent="0.25">
      <c r="A2040" s="80">
        <v>2007</v>
      </c>
      <c r="B2040" s="79" t="s">
        <v>495</v>
      </c>
      <c r="C2040" s="69">
        <v>2.1400000000000002E-2</v>
      </c>
      <c r="D2040" s="79" t="s">
        <v>710</v>
      </c>
    </row>
    <row r="2041" spans="1:4" x14ac:dyDescent="0.25">
      <c r="A2041" s="80">
        <v>2007</v>
      </c>
      <c r="B2041" s="79" t="s">
        <v>31</v>
      </c>
      <c r="C2041" s="69">
        <v>1.2800000000000001E-2</v>
      </c>
      <c r="D2041" s="79" t="s">
        <v>711</v>
      </c>
    </row>
    <row r="2042" spans="1:4" x14ac:dyDescent="0.25">
      <c r="A2042" s="80">
        <v>2007</v>
      </c>
      <c r="B2042" s="79" t="s">
        <v>13</v>
      </c>
      <c r="C2042" s="65">
        <v>5.8999999999999997E-2</v>
      </c>
      <c r="D2042" s="79" t="s">
        <v>712</v>
      </c>
    </row>
    <row r="2043" spans="1:4" x14ac:dyDescent="0.25">
      <c r="A2043" s="80">
        <v>2007</v>
      </c>
      <c r="B2043" s="79" t="s">
        <v>15</v>
      </c>
      <c r="C2043" s="69">
        <v>1</v>
      </c>
      <c r="D2043" s="79" t="s">
        <v>713</v>
      </c>
    </row>
    <row r="2044" spans="1:4" x14ac:dyDescent="0.25">
      <c r="A2044" s="80">
        <v>2007</v>
      </c>
      <c r="B2044" s="79" t="s">
        <v>714</v>
      </c>
      <c r="C2044" s="69">
        <v>6.5000000000000002E-2</v>
      </c>
      <c r="D2044" s="79" t="s">
        <v>715</v>
      </c>
    </row>
    <row r="2045" spans="1:4" x14ac:dyDescent="0.25">
      <c r="A2045" s="80">
        <v>2007</v>
      </c>
      <c r="B2045" s="79" t="s">
        <v>572</v>
      </c>
      <c r="C2045" s="65">
        <v>1.7749999999999999</v>
      </c>
      <c r="D2045" s="79" t="s">
        <v>689</v>
      </c>
    </row>
    <row r="2046" spans="1:4" x14ac:dyDescent="0.25">
      <c r="A2046" s="80">
        <v>2007</v>
      </c>
      <c r="B2046" s="79" t="s">
        <v>574</v>
      </c>
      <c r="C2046" s="65">
        <v>3.5999999999999997E-2</v>
      </c>
      <c r="D2046" s="79" t="s">
        <v>716</v>
      </c>
    </row>
    <row r="2047" spans="1:4" x14ac:dyDescent="0.25">
      <c r="A2047" s="80">
        <v>2007</v>
      </c>
      <c r="B2047" s="79" t="s">
        <v>593</v>
      </c>
      <c r="C2047" s="69">
        <v>3.7707999999999999</v>
      </c>
      <c r="D2047" s="79" t="s">
        <v>717</v>
      </c>
    </row>
    <row r="2048" spans="1:4" x14ac:dyDescent="0.25">
      <c r="A2048" s="80">
        <v>2007</v>
      </c>
      <c r="B2048" s="79" t="s">
        <v>718</v>
      </c>
      <c r="C2048" s="86">
        <v>0.20499999999999999</v>
      </c>
      <c r="D2048" s="79" t="s">
        <v>719</v>
      </c>
    </row>
    <row r="2049" spans="1:4" x14ac:dyDescent="0.25">
      <c r="A2049" s="80">
        <v>2007</v>
      </c>
      <c r="B2049" s="79" t="s">
        <v>722</v>
      </c>
      <c r="C2049" s="64">
        <v>0.2</v>
      </c>
      <c r="D2049" s="79" t="s">
        <v>723</v>
      </c>
    </row>
    <row r="2050" spans="1:4" x14ac:dyDescent="0.25">
      <c r="A2050" s="80">
        <v>2007</v>
      </c>
      <c r="B2050" s="79" t="s">
        <v>39</v>
      </c>
      <c r="C2050" s="64">
        <v>0.33</v>
      </c>
      <c r="D2050" s="79" t="s">
        <v>723</v>
      </c>
    </row>
    <row r="2051" spans="1:4" x14ac:dyDescent="0.25">
      <c r="A2051" s="80">
        <v>2007</v>
      </c>
      <c r="B2051" s="79" t="s">
        <v>27</v>
      </c>
      <c r="C2051" s="70">
        <v>0.05</v>
      </c>
      <c r="D2051" s="79" t="s">
        <v>724</v>
      </c>
    </row>
    <row r="2052" spans="1:4" x14ac:dyDescent="0.25">
      <c r="A2052" s="80">
        <v>2007</v>
      </c>
      <c r="B2052" s="79" t="s">
        <v>9</v>
      </c>
      <c r="C2052" s="84">
        <v>0.75</v>
      </c>
      <c r="D2052" s="79" t="s">
        <v>725</v>
      </c>
    </row>
    <row r="2053" spans="1:4" x14ac:dyDescent="0.25">
      <c r="A2053" s="80">
        <v>2007</v>
      </c>
      <c r="B2053" s="79" t="s">
        <v>93</v>
      </c>
      <c r="C2053" s="84"/>
      <c r="D2053" s="79"/>
    </row>
    <row r="2054" spans="1:4" x14ac:dyDescent="0.25">
      <c r="A2054" s="80">
        <v>2007</v>
      </c>
      <c r="B2054" s="79" t="s">
        <v>91</v>
      </c>
      <c r="C2054" s="86">
        <v>5.0000000000000001E-3</v>
      </c>
      <c r="D2054" s="79" t="s">
        <v>726</v>
      </c>
    </row>
    <row r="2055" spans="1:4" x14ac:dyDescent="0.25">
      <c r="A2055" s="80">
        <v>2007</v>
      </c>
      <c r="B2055" s="79" t="s">
        <v>6</v>
      </c>
      <c r="C2055" s="84">
        <v>0.22919999999999999</v>
      </c>
      <c r="D2055" s="79" t="s">
        <v>728</v>
      </c>
    </row>
    <row r="2056" spans="1:4" x14ac:dyDescent="0.25">
      <c r="A2056" s="80">
        <v>2007</v>
      </c>
      <c r="B2056" s="79" t="s">
        <v>670</v>
      </c>
      <c r="C2056" s="64">
        <v>30</v>
      </c>
      <c r="D2056" s="79" t="s">
        <v>729</v>
      </c>
    </row>
    <row r="2057" spans="1:4" x14ac:dyDescent="0.25">
      <c r="A2057" s="80">
        <v>2008</v>
      </c>
      <c r="B2057" s="79" t="s">
        <v>92</v>
      </c>
      <c r="C2057" s="64">
        <v>125</v>
      </c>
      <c r="D2057" s="79" t="s">
        <v>675</v>
      </c>
    </row>
    <row r="2058" spans="1:4" x14ac:dyDescent="0.25">
      <c r="A2058" s="80">
        <v>2008</v>
      </c>
      <c r="B2058" s="79" t="s">
        <v>90</v>
      </c>
      <c r="C2058" s="65">
        <v>0.11</v>
      </c>
      <c r="D2058" s="79" t="s">
        <v>676</v>
      </c>
    </row>
    <row r="2059" spans="1:4" x14ac:dyDescent="0.25">
      <c r="A2059" s="80">
        <v>2008</v>
      </c>
      <c r="B2059" s="79" t="s">
        <v>677</v>
      </c>
      <c r="C2059" s="71">
        <v>4.8399999999999997E-3</v>
      </c>
      <c r="D2059" s="79" t="s">
        <v>678</v>
      </c>
    </row>
    <row r="2060" spans="1:4" x14ac:dyDescent="0.25">
      <c r="A2060" s="80">
        <v>2008</v>
      </c>
      <c r="B2060" s="79" t="s">
        <v>679</v>
      </c>
      <c r="C2060" s="71">
        <v>4.7099999999999998E-3</v>
      </c>
      <c r="D2060" s="79" t="s">
        <v>680</v>
      </c>
    </row>
    <row r="2061" spans="1:4" x14ac:dyDescent="0.25">
      <c r="A2061" s="80">
        <v>2008</v>
      </c>
      <c r="B2061" s="79" t="s">
        <v>681</v>
      </c>
      <c r="C2061" s="70">
        <v>1.4999999999999999E-2</v>
      </c>
      <c r="D2061" s="79" t="s">
        <v>678</v>
      </c>
    </row>
    <row r="2062" spans="1:4" x14ac:dyDescent="0.25">
      <c r="A2062" s="80">
        <v>2008</v>
      </c>
      <c r="B2062" s="79" t="s">
        <v>682</v>
      </c>
      <c r="C2062" s="71">
        <v>4.8399999999999997E-3</v>
      </c>
      <c r="D2062" s="79" t="s">
        <v>678</v>
      </c>
    </row>
    <row r="2063" spans="1:4" x14ac:dyDescent="0.25">
      <c r="A2063" s="80">
        <v>2008</v>
      </c>
      <c r="B2063" s="79" t="s">
        <v>123</v>
      </c>
      <c r="C2063" s="65">
        <v>8.08</v>
      </c>
      <c r="D2063" s="79" t="s">
        <v>684</v>
      </c>
    </row>
    <row r="2064" spans="1:4" x14ac:dyDescent="0.25">
      <c r="A2064" s="80">
        <v>2008</v>
      </c>
      <c r="B2064" s="79" t="s">
        <v>137</v>
      </c>
      <c r="C2064" s="65">
        <v>0.05</v>
      </c>
      <c r="D2064" s="79" t="s">
        <v>685</v>
      </c>
    </row>
    <row r="2065" spans="1:4" x14ac:dyDescent="0.25">
      <c r="A2065" s="80">
        <v>2008</v>
      </c>
      <c r="B2065" s="79" t="s">
        <v>12</v>
      </c>
      <c r="C2065" s="70">
        <v>3.8519999999999999E-2</v>
      </c>
      <c r="D2065" s="79" t="s">
        <v>686</v>
      </c>
    </row>
    <row r="2066" spans="1:4" x14ac:dyDescent="0.25">
      <c r="A2066" s="80">
        <v>2008</v>
      </c>
      <c r="B2066" s="79" t="s">
        <v>33</v>
      </c>
      <c r="C2066" s="64">
        <v>1</v>
      </c>
      <c r="D2066" s="79" t="s">
        <v>688</v>
      </c>
    </row>
    <row r="2067" spans="1:4" x14ac:dyDescent="0.25">
      <c r="A2067" s="80">
        <v>2008</v>
      </c>
      <c r="B2067" s="79" t="s">
        <v>8</v>
      </c>
      <c r="C2067" s="65">
        <v>2.0249999999999999</v>
      </c>
      <c r="D2067" s="79" t="s">
        <v>689</v>
      </c>
    </row>
    <row r="2068" spans="1:4" x14ac:dyDescent="0.25">
      <c r="A2068" s="80">
        <v>2008</v>
      </c>
      <c r="B2068" s="79" t="s">
        <v>236</v>
      </c>
      <c r="C2068" s="64">
        <v>0.09</v>
      </c>
      <c r="D2068" s="79" t="s">
        <v>690</v>
      </c>
    </row>
    <row r="2069" spans="1:4" x14ac:dyDescent="0.25">
      <c r="A2069" s="80">
        <v>2008</v>
      </c>
      <c r="B2069" s="79" t="s">
        <v>30</v>
      </c>
      <c r="C2069" s="65">
        <v>0.19</v>
      </c>
      <c r="D2069" s="79" t="s">
        <v>692</v>
      </c>
    </row>
    <row r="2070" spans="1:4" x14ac:dyDescent="0.25">
      <c r="A2070" s="80">
        <v>2008</v>
      </c>
      <c r="B2070" s="79" t="s">
        <v>260</v>
      </c>
      <c r="C2070" s="66">
        <v>5.62E-2</v>
      </c>
      <c r="D2070" s="79" t="s">
        <v>693</v>
      </c>
    </row>
    <row r="2071" spans="1:4" x14ac:dyDescent="0.25">
      <c r="A2071" s="80">
        <v>2008</v>
      </c>
      <c r="B2071" s="79" t="s">
        <v>298</v>
      </c>
      <c r="C2071" s="67">
        <v>7.0000000000000001E-3</v>
      </c>
      <c r="D2071" s="79" t="s">
        <v>694</v>
      </c>
    </row>
    <row r="2072" spans="1:4" x14ac:dyDescent="0.25">
      <c r="A2072" s="80">
        <v>2008</v>
      </c>
      <c r="B2072" s="79" t="s">
        <v>94</v>
      </c>
      <c r="C2072" s="79"/>
      <c r="D2072" s="79"/>
    </row>
    <row r="2073" spans="1:4" x14ac:dyDescent="0.25">
      <c r="A2073" s="80">
        <v>2008</v>
      </c>
      <c r="B2073" s="79" t="s">
        <v>21</v>
      </c>
      <c r="C2073" s="83">
        <v>0.02</v>
      </c>
      <c r="D2073" s="79" t="s">
        <v>695</v>
      </c>
    </row>
    <row r="2074" spans="1:4" x14ac:dyDescent="0.25">
      <c r="A2074" s="80">
        <v>2008</v>
      </c>
      <c r="B2074" s="79" t="s">
        <v>37</v>
      </c>
      <c r="C2074" s="87">
        <v>0.06</v>
      </c>
      <c r="D2074" s="79" t="s">
        <v>696</v>
      </c>
    </row>
    <row r="2075" spans="1:4" x14ac:dyDescent="0.25">
      <c r="A2075" s="80">
        <v>2008</v>
      </c>
      <c r="B2075" s="79" t="s">
        <v>28</v>
      </c>
      <c r="C2075" s="83">
        <v>0.12839999999999999</v>
      </c>
      <c r="D2075" s="79" t="s">
        <v>697</v>
      </c>
    </row>
    <row r="2076" spans="1:4" x14ac:dyDescent="0.25">
      <c r="A2076" s="80">
        <v>2008</v>
      </c>
      <c r="B2076" s="79" t="s">
        <v>20</v>
      </c>
      <c r="C2076" s="85">
        <v>1.4999999999999999E-4</v>
      </c>
      <c r="D2076" s="79" t="s">
        <v>698</v>
      </c>
    </row>
    <row r="2077" spans="1:4" x14ac:dyDescent="0.25">
      <c r="A2077" s="80">
        <v>2008</v>
      </c>
      <c r="B2077" s="79" t="s">
        <v>3</v>
      </c>
      <c r="C2077" s="67">
        <v>0.375</v>
      </c>
      <c r="D2077" s="79" t="s">
        <v>676</v>
      </c>
    </row>
    <row r="2078" spans="1:4" x14ac:dyDescent="0.25">
      <c r="A2078" s="80">
        <v>2008</v>
      </c>
      <c r="B2078" s="79" t="s">
        <v>704</v>
      </c>
      <c r="C2078" s="81">
        <v>0</v>
      </c>
      <c r="D2078" s="79" t="s">
        <v>705</v>
      </c>
    </row>
    <row r="2079" spans="1:4" x14ac:dyDescent="0.25">
      <c r="A2079" s="80">
        <v>2008</v>
      </c>
      <c r="B2079" s="79" t="s">
        <v>36</v>
      </c>
      <c r="C2079" s="88">
        <v>0.05</v>
      </c>
      <c r="D2079" s="79" t="s">
        <v>706</v>
      </c>
    </row>
    <row r="2080" spans="1:4" x14ac:dyDescent="0.25">
      <c r="A2080" s="80">
        <v>2008</v>
      </c>
      <c r="B2080" s="79" t="s">
        <v>22</v>
      </c>
      <c r="C2080" s="81">
        <v>1.8030000000000001E-2</v>
      </c>
      <c r="D2080" s="79" t="s">
        <v>707</v>
      </c>
    </row>
    <row r="2081" spans="1:4" x14ac:dyDescent="0.25">
      <c r="A2081" s="80">
        <v>2008</v>
      </c>
      <c r="B2081" s="79" t="s">
        <v>35</v>
      </c>
      <c r="C2081" s="65">
        <v>5.0000000000000001E-3</v>
      </c>
      <c r="D2081" s="79" t="s">
        <v>708</v>
      </c>
    </row>
    <row r="2082" spans="1:4" x14ac:dyDescent="0.25">
      <c r="A2082" s="80">
        <v>2008</v>
      </c>
      <c r="B2082" s="79" t="s">
        <v>51</v>
      </c>
      <c r="C2082" s="68">
        <v>1.81078E-2</v>
      </c>
      <c r="D2082" s="79" t="s">
        <v>731</v>
      </c>
    </row>
    <row r="2083" spans="1:4" x14ac:dyDescent="0.25">
      <c r="A2083" s="80">
        <v>2008</v>
      </c>
      <c r="B2083" s="79" t="s">
        <v>19</v>
      </c>
      <c r="C2083" s="81">
        <v>5.0290000000000001E-2</v>
      </c>
      <c r="D2083" s="79" t="s">
        <v>709</v>
      </c>
    </row>
    <row r="2084" spans="1:4" x14ac:dyDescent="0.25">
      <c r="A2084" s="80">
        <v>2008</v>
      </c>
      <c r="B2084" s="79" t="s">
        <v>495</v>
      </c>
      <c r="C2084" s="69">
        <v>2.1400000000000002E-2</v>
      </c>
      <c r="D2084" s="79" t="s">
        <v>710</v>
      </c>
    </row>
    <row r="2085" spans="1:4" x14ac:dyDescent="0.25">
      <c r="A2085" s="80">
        <v>2008</v>
      </c>
      <c r="B2085" s="79" t="s">
        <v>31</v>
      </c>
      <c r="C2085" s="69">
        <v>1.2800000000000001E-2</v>
      </c>
      <c r="D2085" s="79" t="s">
        <v>711</v>
      </c>
    </row>
    <row r="2086" spans="1:4" x14ac:dyDescent="0.25">
      <c r="A2086" s="80">
        <v>2008</v>
      </c>
      <c r="B2086" s="79" t="s">
        <v>13</v>
      </c>
      <c r="C2086" s="65">
        <v>5.8999999999999997E-2</v>
      </c>
      <c r="D2086" s="79" t="s">
        <v>712</v>
      </c>
    </row>
    <row r="2087" spans="1:4" x14ac:dyDescent="0.25">
      <c r="A2087" s="80">
        <v>2008</v>
      </c>
      <c r="B2087" s="79" t="s">
        <v>15</v>
      </c>
      <c r="C2087" s="69">
        <v>1</v>
      </c>
      <c r="D2087" s="79" t="s">
        <v>713</v>
      </c>
    </row>
    <row r="2088" spans="1:4" x14ac:dyDescent="0.25">
      <c r="A2088" s="80">
        <v>2008</v>
      </c>
      <c r="B2088" s="79" t="s">
        <v>714</v>
      </c>
      <c r="C2088" s="69">
        <v>6.5000000000000002E-2</v>
      </c>
      <c r="D2088" s="79" t="s">
        <v>715</v>
      </c>
    </row>
    <row r="2089" spans="1:4" x14ac:dyDescent="0.25">
      <c r="A2089" s="80">
        <v>2008</v>
      </c>
      <c r="B2089" s="79" t="s">
        <v>572</v>
      </c>
      <c r="C2089" s="65">
        <v>1.7749999999999999</v>
      </c>
      <c r="D2089" s="79" t="s">
        <v>689</v>
      </c>
    </row>
    <row r="2090" spans="1:4" x14ac:dyDescent="0.25">
      <c r="A2090" s="80">
        <v>2008</v>
      </c>
      <c r="B2090" s="79" t="s">
        <v>574</v>
      </c>
      <c r="C2090" s="65">
        <v>3.5999999999999997E-2</v>
      </c>
      <c r="D2090" s="79" t="s">
        <v>716</v>
      </c>
    </row>
    <row r="2091" spans="1:4" x14ac:dyDescent="0.25">
      <c r="A2091" s="80">
        <v>2008</v>
      </c>
      <c r="B2091" s="79" t="s">
        <v>593</v>
      </c>
      <c r="C2091" s="69">
        <v>3.7707999999999999</v>
      </c>
      <c r="D2091" s="79" t="s">
        <v>717</v>
      </c>
    </row>
    <row r="2092" spans="1:4" x14ac:dyDescent="0.25">
      <c r="A2092" s="80">
        <v>2008</v>
      </c>
      <c r="B2092" s="79" t="s">
        <v>718</v>
      </c>
      <c r="C2092" s="86">
        <v>0.20499999999999999</v>
      </c>
      <c r="D2092" s="79" t="s">
        <v>719</v>
      </c>
    </row>
    <row r="2093" spans="1:4" x14ac:dyDescent="0.25">
      <c r="A2093" s="80">
        <v>2008</v>
      </c>
      <c r="B2093" s="79" t="s">
        <v>722</v>
      </c>
      <c r="C2093" s="64">
        <v>0.2</v>
      </c>
      <c r="D2093" s="79" t="s">
        <v>723</v>
      </c>
    </row>
    <row r="2094" spans="1:4" x14ac:dyDescent="0.25">
      <c r="A2094" s="80">
        <v>2008</v>
      </c>
      <c r="B2094" s="79" t="s">
        <v>39</v>
      </c>
      <c r="C2094" s="64">
        <v>0.33</v>
      </c>
      <c r="D2094" s="79" t="s">
        <v>723</v>
      </c>
    </row>
    <row r="2095" spans="1:4" x14ac:dyDescent="0.25">
      <c r="A2095" s="80">
        <v>2008</v>
      </c>
      <c r="B2095" s="79" t="s">
        <v>27</v>
      </c>
      <c r="C2095" s="70">
        <v>0.05</v>
      </c>
      <c r="D2095" s="79" t="s">
        <v>724</v>
      </c>
    </row>
    <row r="2096" spans="1:4" x14ac:dyDescent="0.25">
      <c r="A2096" s="80">
        <v>2008</v>
      </c>
      <c r="B2096" s="79" t="s">
        <v>9</v>
      </c>
      <c r="C2096" s="84">
        <v>0.75</v>
      </c>
      <c r="D2096" s="79" t="s">
        <v>725</v>
      </c>
    </row>
    <row r="2097" spans="1:4" x14ac:dyDescent="0.25">
      <c r="A2097" s="80">
        <v>2008</v>
      </c>
      <c r="B2097" s="79" t="s">
        <v>93</v>
      </c>
      <c r="C2097" s="84"/>
      <c r="D2097" s="79"/>
    </row>
    <row r="2098" spans="1:4" x14ac:dyDescent="0.25">
      <c r="A2098" s="80">
        <v>2008</v>
      </c>
      <c r="B2098" s="79" t="s">
        <v>91</v>
      </c>
      <c r="C2098" s="86">
        <v>5.0000000000000001E-3</v>
      </c>
      <c r="D2098" s="79" t="s">
        <v>726</v>
      </c>
    </row>
    <row r="2099" spans="1:4" x14ac:dyDescent="0.25">
      <c r="A2099" s="80">
        <v>2008</v>
      </c>
      <c r="B2099" s="79" t="s">
        <v>6</v>
      </c>
      <c r="C2099" s="84">
        <v>0.22919999999999999</v>
      </c>
      <c r="D2099" s="79" t="s">
        <v>728</v>
      </c>
    </row>
    <row r="2100" spans="1:4" x14ac:dyDescent="0.25">
      <c r="A2100" s="80">
        <v>2008</v>
      </c>
      <c r="B2100" s="79" t="s">
        <v>670</v>
      </c>
      <c r="C2100" s="64">
        <v>30</v>
      </c>
      <c r="D2100" s="79" t="s">
        <v>729</v>
      </c>
    </row>
    <row r="2101" spans="1:4" x14ac:dyDescent="0.25">
      <c r="A2101" s="80">
        <v>2009</v>
      </c>
      <c r="B2101" s="79" t="s">
        <v>92</v>
      </c>
      <c r="C2101" s="64">
        <v>125</v>
      </c>
      <c r="D2101" s="79" t="s">
        <v>675</v>
      </c>
    </row>
    <row r="2102" spans="1:4" x14ac:dyDescent="0.25">
      <c r="A2102" s="80">
        <v>2009</v>
      </c>
      <c r="B2102" s="79" t="s">
        <v>90</v>
      </c>
      <c r="C2102" s="65">
        <v>0.11</v>
      </c>
      <c r="D2102" s="79" t="s">
        <v>676</v>
      </c>
    </row>
    <row r="2103" spans="1:4" x14ac:dyDescent="0.25">
      <c r="A2103" s="80">
        <v>2009</v>
      </c>
      <c r="B2103" s="79" t="s">
        <v>677</v>
      </c>
      <c r="C2103" s="71">
        <v>4.8399999999999997E-3</v>
      </c>
      <c r="D2103" s="79" t="s">
        <v>678</v>
      </c>
    </row>
    <row r="2104" spans="1:4" x14ac:dyDescent="0.25">
      <c r="A2104" s="80">
        <v>2009</v>
      </c>
      <c r="B2104" s="79" t="s">
        <v>679</v>
      </c>
      <c r="C2104" s="71">
        <v>4.7099999999999998E-3</v>
      </c>
      <c r="D2104" s="79" t="s">
        <v>680</v>
      </c>
    </row>
    <row r="2105" spans="1:4" x14ac:dyDescent="0.25">
      <c r="A2105" s="80">
        <v>2009</v>
      </c>
      <c r="B2105" s="79" t="s">
        <v>681</v>
      </c>
      <c r="C2105" s="70">
        <v>1.4999999999999999E-2</v>
      </c>
      <c r="D2105" s="79" t="s">
        <v>678</v>
      </c>
    </row>
    <row r="2106" spans="1:4" x14ac:dyDescent="0.25">
      <c r="A2106" s="80">
        <v>2009</v>
      </c>
      <c r="B2106" s="79" t="s">
        <v>682</v>
      </c>
      <c r="C2106" s="71">
        <v>4.8399999999999997E-3</v>
      </c>
      <c r="D2106" s="79" t="s">
        <v>678</v>
      </c>
    </row>
    <row r="2107" spans="1:4" x14ac:dyDescent="0.25">
      <c r="A2107" s="80">
        <v>2009</v>
      </c>
      <c r="B2107" s="79" t="s">
        <v>123</v>
      </c>
      <c r="C2107" s="65">
        <v>8.08</v>
      </c>
      <c r="D2107" s="79" t="s">
        <v>684</v>
      </c>
    </row>
    <row r="2108" spans="1:4" x14ac:dyDescent="0.25">
      <c r="A2108" s="80">
        <v>2009</v>
      </c>
      <c r="B2108" s="79" t="s">
        <v>137</v>
      </c>
      <c r="C2108" s="65">
        <v>0.05</v>
      </c>
      <c r="D2108" s="79" t="s">
        <v>685</v>
      </c>
    </row>
    <row r="2109" spans="1:4" x14ac:dyDescent="0.25">
      <c r="A2109" s="80">
        <v>2009</v>
      </c>
      <c r="B2109" s="79" t="s">
        <v>12</v>
      </c>
      <c r="C2109" s="70">
        <v>3.8519999999999999E-2</v>
      </c>
      <c r="D2109" s="79" t="s">
        <v>686</v>
      </c>
    </row>
    <row r="2110" spans="1:4" x14ac:dyDescent="0.25">
      <c r="A2110" s="80">
        <v>2009</v>
      </c>
      <c r="B2110" s="79" t="s">
        <v>33</v>
      </c>
      <c r="C2110" s="64">
        <v>1</v>
      </c>
      <c r="D2110" s="79" t="s">
        <v>688</v>
      </c>
    </row>
    <row r="2111" spans="1:4" x14ac:dyDescent="0.25">
      <c r="A2111" s="80">
        <v>2009</v>
      </c>
      <c r="B2111" s="79" t="s">
        <v>8</v>
      </c>
      <c r="C2111" s="65">
        <v>2.0249999999999999</v>
      </c>
      <c r="D2111" s="79" t="s">
        <v>689</v>
      </c>
    </row>
    <row r="2112" spans="1:4" x14ac:dyDescent="0.25">
      <c r="A2112" s="80">
        <v>2009</v>
      </c>
      <c r="B2112" s="79" t="s">
        <v>236</v>
      </c>
      <c r="C2112" s="64">
        <v>0.09</v>
      </c>
      <c r="D2112" s="79" t="s">
        <v>690</v>
      </c>
    </row>
    <row r="2113" spans="1:4" x14ac:dyDescent="0.25">
      <c r="A2113" s="80">
        <v>2009</v>
      </c>
      <c r="B2113" s="79" t="s">
        <v>30</v>
      </c>
      <c r="C2113" s="65">
        <v>0.19</v>
      </c>
      <c r="D2113" s="79" t="s">
        <v>692</v>
      </c>
    </row>
    <row r="2114" spans="1:4" x14ac:dyDescent="0.25">
      <c r="A2114" s="80">
        <v>2009</v>
      </c>
      <c r="B2114" s="79" t="s">
        <v>260</v>
      </c>
      <c r="C2114" s="66">
        <v>5.62E-2</v>
      </c>
      <c r="D2114" s="79" t="s">
        <v>693</v>
      </c>
    </row>
    <row r="2115" spans="1:4" x14ac:dyDescent="0.25">
      <c r="A2115" s="80">
        <v>2009</v>
      </c>
      <c r="B2115" s="79" t="s">
        <v>298</v>
      </c>
      <c r="C2115" s="67">
        <v>7.0000000000000001E-3</v>
      </c>
      <c r="D2115" s="79" t="s">
        <v>694</v>
      </c>
    </row>
    <row r="2116" spans="1:4" x14ac:dyDescent="0.25">
      <c r="A2116" s="80">
        <v>2009</v>
      </c>
      <c r="B2116" s="79" t="s">
        <v>94</v>
      </c>
      <c r="C2116" s="79"/>
      <c r="D2116" s="79"/>
    </row>
    <row r="2117" spans="1:4" x14ac:dyDescent="0.25">
      <c r="A2117" s="80">
        <v>2009</v>
      </c>
      <c r="B2117" s="79" t="s">
        <v>21</v>
      </c>
      <c r="C2117" s="83">
        <v>0.02</v>
      </c>
      <c r="D2117" s="79" t="s">
        <v>695</v>
      </c>
    </row>
    <row r="2118" spans="1:4" x14ac:dyDescent="0.25">
      <c r="A2118" s="80">
        <v>2009</v>
      </c>
      <c r="B2118" s="79" t="s">
        <v>37</v>
      </c>
      <c r="C2118" s="87">
        <v>0.06</v>
      </c>
      <c r="D2118" s="79" t="s">
        <v>696</v>
      </c>
    </row>
    <row r="2119" spans="1:4" x14ac:dyDescent="0.25">
      <c r="A2119" s="80">
        <v>2009</v>
      </c>
      <c r="B2119" s="79" t="s">
        <v>28</v>
      </c>
      <c r="C2119" s="83">
        <v>0.12839999999999999</v>
      </c>
      <c r="D2119" s="79" t="s">
        <v>697</v>
      </c>
    </row>
    <row r="2120" spans="1:4" x14ac:dyDescent="0.25">
      <c r="A2120" s="80">
        <v>2009</v>
      </c>
      <c r="B2120" s="79" t="s">
        <v>20</v>
      </c>
      <c r="C2120" s="85">
        <v>1.4999999999999999E-4</v>
      </c>
      <c r="D2120" s="79" t="s">
        <v>698</v>
      </c>
    </row>
    <row r="2121" spans="1:4" x14ac:dyDescent="0.25">
      <c r="A2121" s="80">
        <v>2009</v>
      </c>
      <c r="B2121" s="79" t="s">
        <v>3</v>
      </c>
      <c r="C2121" s="67">
        <v>0.375</v>
      </c>
      <c r="D2121" s="79" t="s">
        <v>676</v>
      </c>
    </row>
    <row r="2122" spans="1:4" x14ac:dyDescent="0.25">
      <c r="A2122" s="80">
        <v>2009</v>
      </c>
      <c r="B2122" s="79" t="s">
        <v>36</v>
      </c>
      <c r="C2122" s="88">
        <v>0.04</v>
      </c>
      <c r="D2122" s="79" t="s">
        <v>706</v>
      </c>
    </row>
    <row r="2123" spans="1:4" x14ac:dyDescent="0.25">
      <c r="A2123" s="80">
        <v>2009</v>
      </c>
      <c r="B2123" s="79" t="s">
        <v>22</v>
      </c>
      <c r="C2123" s="81">
        <v>1.8030000000000001E-2</v>
      </c>
      <c r="D2123" s="79" t="s">
        <v>707</v>
      </c>
    </row>
    <row r="2124" spans="1:4" x14ac:dyDescent="0.25">
      <c r="A2124" s="80">
        <v>2009</v>
      </c>
      <c r="B2124" s="79" t="s">
        <v>35</v>
      </c>
      <c r="C2124" s="65">
        <v>5.0000000000000001E-3</v>
      </c>
      <c r="D2124" s="79" t="s">
        <v>708</v>
      </c>
    </row>
    <row r="2125" spans="1:4" x14ac:dyDescent="0.25">
      <c r="A2125" s="80">
        <v>2009</v>
      </c>
      <c r="B2125" s="79" t="s">
        <v>51</v>
      </c>
      <c r="C2125" s="68">
        <v>1.75365E-2</v>
      </c>
      <c r="D2125" s="79" t="s">
        <v>731</v>
      </c>
    </row>
    <row r="2126" spans="1:4" x14ac:dyDescent="0.25">
      <c r="A2126" s="80">
        <v>2009</v>
      </c>
      <c r="B2126" s="79" t="s">
        <v>19</v>
      </c>
      <c r="C2126" s="81">
        <v>5.0290000000000001E-2</v>
      </c>
      <c r="D2126" s="79" t="s">
        <v>709</v>
      </c>
    </row>
    <row r="2127" spans="1:4" x14ac:dyDescent="0.25">
      <c r="A2127" s="80">
        <v>2009</v>
      </c>
      <c r="B2127" s="79" t="s">
        <v>495</v>
      </c>
      <c r="C2127" s="69">
        <v>2.1400000000000002E-2</v>
      </c>
      <c r="D2127" s="79" t="s">
        <v>710</v>
      </c>
    </row>
    <row r="2128" spans="1:4" x14ac:dyDescent="0.25">
      <c r="A2128" s="80">
        <v>2009</v>
      </c>
      <c r="B2128" s="79" t="s">
        <v>31</v>
      </c>
      <c r="C2128" s="69">
        <v>1.2800000000000001E-2</v>
      </c>
      <c r="D2128" s="79" t="s">
        <v>711</v>
      </c>
    </row>
    <row r="2129" spans="1:4" x14ac:dyDescent="0.25">
      <c r="A2129" s="80">
        <v>2009</v>
      </c>
      <c r="B2129" s="79" t="s">
        <v>13</v>
      </c>
      <c r="C2129" s="65">
        <v>5.8999999999999997E-2</v>
      </c>
      <c r="D2129" s="79" t="s">
        <v>712</v>
      </c>
    </row>
    <row r="2130" spans="1:4" x14ac:dyDescent="0.25">
      <c r="A2130" s="80">
        <v>2009</v>
      </c>
      <c r="B2130" s="79" t="s">
        <v>15</v>
      </c>
      <c r="C2130" s="69">
        <v>1</v>
      </c>
      <c r="D2130" s="79" t="s">
        <v>713</v>
      </c>
    </row>
    <row r="2131" spans="1:4" x14ac:dyDescent="0.25">
      <c r="A2131" s="80">
        <v>2009</v>
      </c>
      <c r="B2131" s="79" t="s">
        <v>714</v>
      </c>
      <c r="C2131" s="69">
        <v>6.5000000000000002E-2</v>
      </c>
      <c r="D2131" s="79" t="s">
        <v>715</v>
      </c>
    </row>
    <row r="2132" spans="1:4" x14ac:dyDescent="0.25">
      <c r="A2132" s="80">
        <v>2009</v>
      </c>
      <c r="B2132" s="79" t="s">
        <v>572</v>
      </c>
      <c r="C2132" s="65">
        <v>1.7749999999999999</v>
      </c>
      <c r="D2132" s="79" t="s">
        <v>689</v>
      </c>
    </row>
    <row r="2133" spans="1:4" x14ac:dyDescent="0.25">
      <c r="A2133" s="80">
        <v>2009</v>
      </c>
      <c r="B2133" s="79" t="s">
        <v>574</v>
      </c>
      <c r="C2133" s="65">
        <v>3.5999999999999997E-2</v>
      </c>
      <c r="D2133" s="79" t="s">
        <v>716</v>
      </c>
    </row>
    <row r="2134" spans="1:4" x14ac:dyDescent="0.25">
      <c r="A2134" s="80">
        <v>2009</v>
      </c>
      <c r="B2134" s="79" t="s">
        <v>593</v>
      </c>
      <c r="C2134" s="69">
        <v>3.7707999999999999</v>
      </c>
      <c r="D2134" s="79" t="s">
        <v>717</v>
      </c>
    </row>
    <row r="2135" spans="1:4" x14ac:dyDescent="0.25">
      <c r="A2135" s="80">
        <v>2009</v>
      </c>
      <c r="B2135" s="79" t="s">
        <v>718</v>
      </c>
      <c r="C2135" s="86">
        <v>0.20499999999999999</v>
      </c>
      <c r="D2135" s="79" t="s">
        <v>719</v>
      </c>
    </row>
    <row r="2136" spans="1:4" x14ac:dyDescent="0.25">
      <c r="A2136" s="80">
        <v>2009</v>
      </c>
      <c r="B2136" s="79" t="s">
        <v>722</v>
      </c>
      <c r="C2136" s="64">
        <v>0.2</v>
      </c>
      <c r="D2136" s="79" t="s">
        <v>723</v>
      </c>
    </row>
    <row r="2137" spans="1:4" x14ac:dyDescent="0.25">
      <c r="A2137" s="80">
        <v>2009</v>
      </c>
      <c r="B2137" s="79" t="s">
        <v>39</v>
      </c>
      <c r="C2137" s="64">
        <v>0.33</v>
      </c>
      <c r="D2137" s="79" t="s">
        <v>723</v>
      </c>
    </row>
    <row r="2138" spans="1:4" x14ac:dyDescent="0.25">
      <c r="A2138" s="80">
        <v>2009</v>
      </c>
      <c r="B2138" s="79" t="s">
        <v>27</v>
      </c>
      <c r="C2138" s="70">
        <v>0.05</v>
      </c>
      <c r="D2138" s="79" t="s">
        <v>724</v>
      </c>
    </row>
    <row r="2139" spans="1:4" x14ac:dyDescent="0.25">
      <c r="A2139" s="80">
        <v>2009</v>
      </c>
      <c r="B2139" s="79" t="s">
        <v>9</v>
      </c>
      <c r="C2139" s="84">
        <v>0.75</v>
      </c>
      <c r="D2139" s="79" t="s">
        <v>725</v>
      </c>
    </row>
    <row r="2140" spans="1:4" x14ac:dyDescent="0.25">
      <c r="A2140" s="80">
        <v>2009</v>
      </c>
      <c r="B2140" s="79" t="s">
        <v>93</v>
      </c>
      <c r="C2140" s="84"/>
      <c r="D2140" s="79"/>
    </row>
    <row r="2141" spans="1:4" x14ac:dyDescent="0.25">
      <c r="A2141" s="80">
        <v>2009</v>
      </c>
      <c r="B2141" s="79" t="s">
        <v>91</v>
      </c>
      <c r="C2141" s="86">
        <v>5.0000000000000001E-3</v>
      </c>
      <c r="D2141" s="79" t="s">
        <v>726</v>
      </c>
    </row>
    <row r="2142" spans="1:4" x14ac:dyDescent="0.25">
      <c r="A2142" s="80">
        <v>2009</v>
      </c>
      <c r="B2142" s="79" t="s">
        <v>6</v>
      </c>
      <c r="C2142" s="84">
        <v>0.22919999999999999</v>
      </c>
      <c r="D2142" s="79" t="s">
        <v>728</v>
      </c>
    </row>
    <row r="2143" spans="1:4" x14ac:dyDescent="0.25">
      <c r="A2143" s="80">
        <v>2009</v>
      </c>
      <c r="B2143" s="79" t="s">
        <v>670</v>
      </c>
      <c r="C2143" s="64">
        <v>30</v>
      </c>
      <c r="D2143" s="79" t="s">
        <v>729</v>
      </c>
    </row>
    <row r="2144" spans="1:4" x14ac:dyDescent="0.25">
      <c r="A2144" s="80">
        <v>2010</v>
      </c>
      <c r="B2144" s="79" t="s">
        <v>92</v>
      </c>
      <c r="C2144" s="64">
        <v>125</v>
      </c>
      <c r="D2144" s="79" t="s">
        <v>675</v>
      </c>
    </row>
    <row r="2145" spans="1:4" x14ac:dyDescent="0.25">
      <c r="A2145" s="80">
        <v>2010</v>
      </c>
      <c r="B2145" s="79" t="s">
        <v>90</v>
      </c>
      <c r="C2145" s="65">
        <v>0.11</v>
      </c>
      <c r="D2145" s="79" t="s">
        <v>676</v>
      </c>
    </row>
    <row r="2146" spans="1:4" x14ac:dyDescent="0.25">
      <c r="A2146" s="80">
        <v>2010</v>
      </c>
      <c r="B2146" s="79" t="s">
        <v>677</v>
      </c>
      <c r="C2146" s="71">
        <v>4.8399999999999997E-3</v>
      </c>
      <c r="D2146" s="79" t="s">
        <v>678</v>
      </c>
    </row>
    <row r="2147" spans="1:4" x14ac:dyDescent="0.25">
      <c r="A2147" s="80">
        <v>2010</v>
      </c>
      <c r="B2147" s="79" t="s">
        <v>679</v>
      </c>
      <c r="C2147" s="71">
        <v>4.7099999999999998E-3</v>
      </c>
      <c r="D2147" s="79" t="s">
        <v>680</v>
      </c>
    </row>
    <row r="2148" spans="1:4" x14ac:dyDescent="0.25">
      <c r="A2148" s="80">
        <v>2010</v>
      </c>
      <c r="B2148" s="79" t="s">
        <v>681</v>
      </c>
      <c r="C2148" s="70">
        <v>1.7999999999999999E-2</v>
      </c>
      <c r="D2148" s="79" t="s">
        <v>678</v>
      </c>
    </row>
    <row r="2149" spans="1:4" x14ac:dyDescent="0.25">
      <c r="A2149" s="80">
        <v>2010</v>
      </c>
      <c r="B2149" s="79" t="s">
        <v>682</v>
      </c>
      <c r="C2149" s="71">
        <v>4.8399999999999997E-3</v>
      </c>
      <c r="D2149" s="79" t="s">
        <v>678</v>
      </c>
    </row>
    <row r="2150" spans="1:4" x14ac:dyDescent="0.25">
      <c r="A2150" s="80">
        <v>2010</v>
      </c>
      <c r="B2150" s="79" t="s">
        <v>123</v>
      </c>
      <c r="C2150" s="65">
        <f>8.08+15.5</f>
        <v>23.58</v>
      </c>
      <c r="D2150" s="79" t="s">
        <v>684</v>
      </c>
    </row>
    <row r="2151" spans="1:4" x14ac:dyDescent="0.25">
      <c r="A2151" s="80">
        <v>2010</v>
      </c>
      <c r="B2151" s="79" t="s">
        <v>137</v>
      </c>
      <c r="C2151" s="65">
        <v>0</v>
      </c>
      <c r="D2151" s="79" t="s">
        <v>685</v>
      </c>
    </row>
    <row r="2152" spans="1:4" x14ac:dyDescent="0.25">
      <c r="A2152" s="80">
        <v>2010</v>
      </c>
      <c r="B2152" s="79" t="s">
        <v>12</v>
      </c>
      <c r="C2152" s="70">
        <v>3.8519999999999999E-2</v>
      </c>
      <c r="D2152" s="79" t="s">
        <v>686</v>
      </c>
    </row>
    <row r="2153" spans="1:4" x14ac:dyDescent="0.25">
      <c r="A2153" s="80">
        <v>2010</v>
      </c>
      <c r="B2153" s="79" t="s">
        <v>33</v>
      </c>
      <c r="C2153" s="64">
        <v>1</v>
      </c>
      <c r="D2153" s="79" t="s">
        <v>688</v>
      </c>
    </row>
    <row r="2154" spans="1:4" x14ac:dyDescent="0.25">
      <c r="A2154" s="80">
        <v>2010</v>
      </c>
      <c r="B2154" s="79" t="s">
        <v>8</v>
      </c>
      <c r="C2154" s="65">
        <v>3.0249999999999999</v>
      </c>
      <c r="D2154" s="79" t="s">
        <v>689</v>
      </c>
    </row>
    <row r="2155" spans="1:4" x14ac:dyDescent="0.25">
      <c r="A2155" s="80">
        <v>2010</v>
      </c>
      <c r="B2155" s="79" t="s">
        <v>236</v>
      </c>
      <c r="C2155" s="64">
        <v>0.09</v>
      </c>
      <c r="D2155" s="79" t="s">
        <v>690</v>
      </c>
    </row>
    <row r="2156" spans="1:4" x14ac:dyDescent="0.25">
      <c r="A2156" s="80">
        <v>2010</v>
      </c>
      <c r="B2156" s="79" t="s">
        <v>30</v>
      </c>
      <c r="C2156" s="65">
        <v>0.19</v>
      </c>
      <c r="D2156" s="79" t="s">
        <v>692</v>
      </c>
    </row>
    <row r="2157" spans="1:4" x14ac:dyDescent="0.25">
      <c r="A2157" s="80">
        <v>2010</v>
      </c>
      <c r="B2157" s="79" t="s">
        <v>260</v>
      </c>
      <c r="C2157" s="66">
        <v>5.62E-2</v>
      </c>
      <c r="D2157" s="79" t="s">
        <v>693</v>
      </c>
    </row>
    <row r="2158" spans="1:4" x14ac:dyDescent="0.25">
      <c r="A2158" s="80">
        <v>2010</v>
      </c>
      <c r="B2158" s="79" t="s">
        <v>298</v>
      </c>
      <c r="C2158" s="67">
        <v>7.0000000000000001E-3</v>
      </c>
      <c r="D2158" s="79" t="s">
        <v>694</v>
      </c>
    </row>
    <row r="2159" spans="1:4" x14ac:dyDescent="0.25">
      <c r="A2159" s="80">
        <v>2010</v>
      </c>
      <c r="B2159" s="79" t="s">
        <v>94</v>
      </c>
      <c r="C2159" s="79"/>
      <c r="D2159" s="79"/>
    </row>
    <row r="2160" spans="1:4" x14ac:dyDescent="0.25">
      <c r="A2160" s="80">
        <v>2010</v>
      </c>
      <c r="B2160" s="79" t="s">
        <v>21</v>
      </c>
      <c r="C2160" s="83">
        <v>0.02</v>
      </c>
      <c r="D2160" s="79" t="s">
        <v>695</v>
      </c>
    </row>
    <row r="2161" spans="1:4" x14ac:dyDescent="0.25">
      <c r="A2161" s="80">
        <v>2010</v>
      </c>
      <c r="B2161" s="79" t="s">
        <v>37</v>
      </c>
      <c r="C2161" s="87">
        <v>0.06</v>
      </c>
      <c r="D2161" s="79" t="s">
        <v>696</v>
      </c>
    </row>
    <row r="2162" spans="1:4" x14ac:dyDescent="0.25">
      <c r="A2162" s="80">
        <v>2010</v>
      </c>
      <c r="B2162" s="79" t="s">
        <v>28</v>
      </c>
      <c r="C2162" s="83">
        <v>0.12839999999999999</v>
      </c>
      <c r="D2162" s="79" t="s">
        <v>697</v>
      </c>
    </row>
    <row r="2163" spans="1:4" x14ac:dyDescent="0.25">
      <c r="A2163" s="80">
        <v>2010</v>
      </c>
      <c r="B2163" s="79" t="s">
        <v>20</v>
      </c>
      <c r="C2163" s="85">
        <v>1.4999999999999999E-4</v>
      </c>
      <c r="D2163" s="79" t="s">
        <v>698</v>
      </c>
    </row>
    <row r="2164" spans="1:4" x14ac:dyDescent="0.25">
      <c r="A2164" s="80">
        <v>2010</v>
      </c>
      <c r="B2164" s="79" t="s">
        <v>3</v>
      </c>
      <c r="C2164" s="67">
        <v>0.375</v>
      </c>
      <c r="D2164" s="79" t="s">
        <v>676</v>
      </c>
    </row>
    <row r="2165" spans="1:4" x14ac:dyDescent="0.25">
      <c r="A2165" s="80">
        <v>2010</v>
      </c>
      <c r="B2165" s="79" t="s">
        <v>36</v>
      </c>
      <c r="C2165" s="88">
        <v>0.04</v>
      </c>
      <c r="D2165" s="79" t="s">
        <v>706</v>
      </c>
    </row>
    <row r="2166" spans="1:4" x14ac:dyDescent="0.25">
      <c r="A2166" s="80">
        <v>2010</v>
      </c>
      <c r="B2166" s="79" t="s">
        <v>22</v>
      </c>
      <c r="C2166" s="81">
        <v>1.8030000000000001E-2</v>
      </c>
      <c r="D2166" s="79" t="s">
        <v>707</v>
      </c>
    </row>
    <row r="2167" spans="1:4" x14ac:dyDescent="0.25">
      <c r="A2167" s="80">
        <v>2010</v>
      </c>
      <c r="B2167" s="79" t="s">
        <v>35</v>
      </c>
      <c r="C2167" s="65">
        <v>5.0000000000000001E-3</v>
      </c>
      <c r="D2167" s="79" t="s">
        <v>708</v>
      </c>
    </row>
    <row r="2168" spans="1:4" x14ac:dyDescent="0.25">
      <c r="A2168" s="80">
        <v>2010</v>
      </c>
      <c r="B2168" s="79" t="s">
        <v>51</v>
      </c>
      <c r="C2168" s="68">
        <v>1.8664699999999999E-2</v>
      </c>
      <c r="D2168" s="79" t="s">
        <v>731</v>
      </c>
    </row>
    <row r="2169" spans="1:4" x14ac:dyDescent="0.25">
      <c r="A2169" s="80">
        <v>2010</v>
      </c>
      <c r="B2169" s="79" t="s">
        <v>19</v>
      </c>
      <c r="C2169" s="81">
        <v>5.0290000000000001E-2</v>
      </c>
      <c r="D2169" s="79" t="s">
        <v>709</v>
      </c>
    </row>
    <row r="2170" spans="1:4" x14ac:dyDescent="0.25">
      <c r="A2170" s="80">
        <v>2010</v>
      </c>
      <c r="B2170" s="79" t="s">
        <v>495</v>
      </c>
      <c r="C2170" s="69">
        <v>2.1400000000000002E-2</v>
      </c>
      <c r="D2170" s="79" t="s">
        <v>710</v>
      </c>
    </row>
    <row r="2171" spans="1:4" x14ac:dyDescent="0.25">
      <c r="A2171" s="80">
        <v>2010</v>
      </c>
      <c r="B2171" s="79" t="s">
        <v>31</v>
      </c>
      <c r="C2171" s="69">
        <v>1.2800000000000001E-2</v>
      </c>
      <c r="D2171" s="79" t="s">
        <v>711</v>
      </c>
    </row>
    <row r="2172" spans="1:4" x14ac:dyDescent="0.25">
      <c r="A2172" s="80">
        <v>2010</v>
      </c>
      <c r="B2172" s="79" t="s">
        <v>13</v>
      </c>
      <c r="C2172" s="65">
        <v>5.8999999999999997E-2</v>
      </c>
      <c r="D2172" s="79" t="s">
        <v>712</v>
      </c>
    </row>
    <row r="2173" spans="1:4" x14ac:dyDescent="0.25">
      <c r="A2173" s="80">
        <v>2010</v>
      </c>
      <c r="B2173" s="79" t="s">
        <v>15</v>
      </c>
      <c r="C2173" s="69">
        <v>1</v>
      </c>
      <c r="D2173" s="79" t="s">
        <v>713</v>
      </c>
    </row>
    <row r="2174" spans="1:4" x14ac:dyDescent="0.25">
      <c r="A2174" s="80">
        <v>2010</v>
      </c>
      <c r="B2174" s="79" t="s">
        <v>714</v>
      </c>
      <c r="C2174" s="69">
        <v>6.5000000000000002E-2</v>
      </c>
      <c r="D2174" s="79" t="s">
        <v>715</v>
      </c>
    </row>
    <row r="2175" spans="1:4" x14ac:dyDescent="0.25">
      <c r="A2175" s="80">
        <v>2010</v>
      </c>
      <c r="B2175" s="79" t="s">
        <v>572</v>
      </c>
      <c r="C2175" s="65">
        <v>2.7749999999999999</v>
      </c>
      <c r="D2175" s="79" t="s">
        <v>689</v>
      </c>
    </row>
    <row r="2176" spans="1:4" x14ac:dyDescent="0.25">
      <c r="A2176" s="80">
        <v>2010</v>
      </c>
      <c r="B2176" s="79" t="s">
        <v>574</v>
      </c>
      <c r="C2176" s="65">
        <v>3.5999999999999997E-2</v>
      </c>
      <c r="D2176" s="79" t="s">
        <v>716</v>
      </c>
    </row>
    <row r="2177" spans="1:4" x14ac:dyDescent="0.25">
      <c r="A2177" s="80">
        <v>2010</v>
      </c>
      <c r="B2177" s="79" t="s">
        <v>593</v>
      </c>
      <c r="C2177" s="69">
        <v>3.7707999999999999</v>
      </c>
      <c r="D2177" s="79" t="s">
        <v>717</v>
      </c>
    </row>
    <row r="2178" spans="1:4" x14ac:dyDescent="0.25">
      <c r="A2178" s="80">
        <v>2010</v>
      </c>
      <c r="B2178" s="79" t="s">
        <v>718</v>
      </c>
      <c r="C2178" s="86">
        <v>0.20499999999999999</v>
      </c>
      <c r="D2178" s="79" t="s">
        <v>719</v>
      </c>
    </row>
    <row r="2179" spans="1:4" x14ac:dyDescent="0.25">
      <c r="A2179" s="80">
        <v>2010</v>
      </c>
      <c r="B2179" s="79" t="s">
        <v>722</v>
      </c>
      <c r="C2179" s="64">
        <v>0.2</v>
      </c>
      <c r="D2179" s="79" t="s">
        <v>723</v>
      </c>
    </row>
    <row r="2180" spans="1:4" x14ac:dyDescent="0.25">
      <c r="A2180" s="80">
        <v>2010</v>
      </c>
      <c r="B2180" s="79" t="s">
        <v>39</v>
      </c>
      <c r="C2180" s="64">
        <v>0.33</v>
      </c>
      <c r="D2180" s="79" t="s">
        <v>723</v>
      </c>
    </row>
    <row r="2181" spans="1:4" x14ac:dyDescent="0.25">
      <c r="A2181" s="80">
        <v>2010</v>
      </c>
      <c r="B2181" s="79" t="s">
        <v>27</v>
      </c>
      <c r="C2181" s="70">
        <v>0.05</v>
      </c>
      <c r="D2181" s="79" t="s">
        <v>724</v>
      </c>
    </row>
    <row r="2182" spans="1:4" x14ac:dyDescent="0.25">
      <c r="A2182" s="80">
        <v>2010</v>
      </c>
      <c r="B2182" s="79" t="s">
        <v>9</v>
      </c>
      <c r="C2182" s="84">
        <v>0.95</v>
      </c>
      <c r="D2182" s="79" t="s">
        <v>725</v>
      </c>
    </row>
    <row r="2183" spans="1:4" x14ac:dyDescent="0.25">
      <c r="A2183" s="80">
        <v>2010</v>
      </c>
      <c r="B2183" s="79" t="s">
        <v>93</v>
      </c>
      <c r="C2183" s="84"/>
      <c r="D2183" s="79"/>
    </row>
    <row r="2184" spans="1:4" x14ac:dyDescent="0.25">
      <c r="A2184" s="80">
        <v>2010</v>
      </c>
      <c r="B2184" s="79" t="s">
        <v>91</v>
      </c>
      <c r="C2184" s="86">
        <v>5.0000000000000001E-3</v>
      </c>
      <c r="D2184" s="79" t="s">
        <v>726</v>
      </c>
    </row>
    <row r="2185" spans="1:4" x14ac:dyDescent="0.25">
      <c r="A2185" s="80">
        <v>2010</v>
      </c>
      <c r="B2185" s="79" t="s">
        <v>6</v>
      </c>
      <c r="C2185" s="84">
        <v>0.22919999999999999</v>
      </c>
      <c r="D2185" s="79" t="s">
        <v>728</v>
      </c>
    </row>
    <row r="2186" spans="1:4" x14ac:dyDescent="0.25">
      <c r="A2186" s="80">
        <v>2010</v>
      </c>
      <c r="B2186" s="79" t="s">
        <v>670</v>
      </c>
      <c r="C2186" s="64">
        <v>30</v>
      </c>
      <c r="D2186" s="79" t="s">
        <v>729</v>
      </c>
    </row>
    <row r="2187" spans="1:4" x14ac:dyDescent="0.25">
      <c r="A2187" s="80">
        <v>2011</v>
      </c>
      <c r="B2187" s="79" t="s">
        <v>92</v>
      </c>
      <c r="C2187" s="64">
        <v>125</v>
      </c>
      <c r="D2187" s="79" t="s">
        <v>675</v>
      </c>
    </row>
    <row r="2188" spans="1:4" x14ac:dyDescent="0.25">
      <c r="A2188" s="80">
        <v>2011</v>
      </c>
      <c r="B2188" s="79" t="s">
        <v>90</v>
      </c>
      <c r="C2188" s="65">
        <v>0.11</v>
      </c>
      <c r="D2188" s="79" t="s">
        <v>676</v>
      </c>
    </row>
    <row r="2189" spans="1:4" x14ac:dyDescent="0.25">
      <c r="A2189" s="80">
        <v>2011</v>
      </c>
      <c r="B2189" s="79" t="s">
        <v>677</v>
      </c>
      <c r="C2189" s="71">
        <v>4.8399999999999997E-3</v>
      </c>
      <c r="D2189" s="79" t="s">
        <v>678</v>
      </c>
    </row>
    <row r="2190" spans="1:4" x14ac:dyDescent="0.25">
      <c r="A2190" s="80">
        <v>2011</v>
      </c>
      <c r="B2190" s="79" t="s">
        <v>679</v>
      </c>
      <c r="C2190" s="71">
        <v>4.7099999999999998E-3</v>
      </c>
      <c r="D2190" s="79" t="s">
        <v>680</v>
      </c>
    </row>
    <row r="2191" spans="1:4" x14ac:dyDescent="0.25">
      <c r="A2191" s="80">
        <v>2011</v>
      </c>
      <c r="B2191" s="79" t="s">
        <v>681</v>
      </c>
      <c r="C2191" s="70">
        <v>1.7999999999999999E-2</v>
      </c>
      <c r="D2191" s="79" t="s">
        <v>678</v>
      </c>
    </row>
    <row r="2192" spans="1:4" x14ac:dyDescent="0.25">
      <c r="A2192" s="80">
        <v>2011</v>
      </c>
      <c r="B2192" s="79" t="s">
        <v>682</v>
      </c>
      <c r="C2192" s="71">
        <v>4.8399999999999997E-3</v>
      </c>
      <c r="D2192" s="79" t="s">
        <v>678</v>
      </c>
    </row>
    <row r="2193" spans="1:4" x14ac:dyDescent="0.25">
      <c r="A2193" s="80">
        <v>2011</v>
      </c>
      <c r="B2193" s="79" t="s">
        <v>123</v>
      </c>
      <c r="C2193" s="65">
        <f>8.08+15.5</f>
        <v>23.58</v>
      </c>
      <c r="D2193" s="79" t="s">
        <v>684</v>
      </c>
    </row>
    <row r="2194" spans="1:4" x14ac:dyDescent="0.25">
      <c r="A2194" s="80">
        <v>2011</v>
      </c>
      <c r="B2194" s="79" t="s">
        <v>12</v>
      </c>
      <c r="C2194" s="70">
        <v>3.8519999999999999E-2</v>
      </c>
      <c r="D2194" s="79" t="s">
        <v>686</v>
      </c>
    </row>
    <row r="2195" spans="1:4" x14ac:dyDescent="0.25">
      <c r="A2195" s="80">
        <v>2011</v>
      </c>
      <c r="B2195" s="79" t="s">
        <v>34</v>
      </c>
      <c r="C2195" s="88">
        <v>0.02</v>
      </c>
      <c r="D2195" s="79" t="s">
        <v>687</v>
      </c>
    </row>
    <row r="2196" spans="1:4" x14ac:dyDescent="0.25">
      <c r="A2196" s="80">
        <v>2011</v>
      </c>
      <c r="B2196" s="79" t="s">
        <v>33</v>
      </c>
      <c r="C2196" s="64">
        <v>1</v>
      </c>
      <c r="D2196" s="79" t="s">
        <v>688</v>
      </c>
    </row>
    <row r="2197" spans="1:4" x14ac:dyDescent="0.25">
      <c r="A2197" s="80">
        <v>2011</v>
      </c>
      <c r="B2197" s="79" t="s">
        <v>8</v>
      </c>
      <c r="C2197" s="65">
        <v>3.0249999999999999</v>
      </c>
      <c r="D2197" s="79" t="s">
        <v>689</v>
      </c>
    </row>
    <row r="2198" spans="1:4" x14ac:dyDescent="0.25">
      <c r="A2198" s="80">
        <v>2011</v>
      </c>
      <c r="B2198" s="79" t="s">
        <v>236</v>
      </c>
      <c r="C2198" s="88">
        <v>0</v>
      </c>
      <c r="D2198" s="79" t="s">
        <v>690</v>
      </c>
    </row>
    <row r="2199" spans="1:4" x14ac:dyDescent="0.25">
      <c r="A2199" s="80">
        <v>2011</v>
      </c>
      <c r="B2199" s="79" t="s">
        <v>30</v>
      </c>
      <c r="C2199" s="65">
        <v>0.19</v>
      </c>
      <c r="D2199" s="79" t="s">
        <v>692</v>
      </c>
    </row>
    <row r="2200" spans="1:4" x14ac:dyDescent="0.25">
      <c r="A2200" s="80">
        <v>2011</v>
      </c>
      <c r="B2200" s="79" t="s">
        <v>260</v>
      </c>
      <c r="C2200" s="66">
        <v>5.62E-2</v>
      </c>
      <c r="D2200" s="79" t="s">
        <v>693</v>
      </c>
    </row>
    <row r="2201" spans="1:4" x14ac:dyDescent="0.25">
      <c r="A2201" s="80">
        <v>2011</v>
      </c>
      <c r="B2201" s="79" t="s">
        <v>298</v>
      </c>
      <c r="C2201" s="67">
        <v>7.0000000000000001E-3</v>
      </c>
      <c r="D2201" s="79" t="s">
        <v>694</v>
      </c>
    </row>
    <row r="2202" spans="1:4" x14ac:dyDescent="0.25">
      <c r="A2202" s="80">
        <v>2011</v>
      </c>
      <c r="B2202" s="79" t="s">
        <v>94</v>
      </c>
      <c r="C2202" s="79"/>
      <c r="D2202" s="79"/>
    </row>
    <row r="2203" spans="1:4" x14ac:dyDescent="0.25">
      <c r="A2203" s="80">
        <v>2011</v>
      </c>
      <c r="B2203" s="79" t="s">
        <v>21</v>
      </c>
      <c r="C2203" s="83">
        <v>0.02</v>
      </c>
      <c r="D2203" s="79" t="s">
        <v>695</v>
      </c>
    </row>
    <row r="2204" spans="1:4" x14ac:dyDescent="0.25">
      <c r="A2204" s="80">
        <v>2011</v>
      </c>
      <c r="B2204" s="79" t="s">
        <v>37</v>
      </c>
      <c r="C2204" s="87">
        <v>0.06</v>
      </c>
      <c r="D2204" s="79" t="s">
        <v>696</v>
      </c>
    </row>
    <row r="2205" spans="1:4" x14ac:dyDescent="0.25">
      <c r="A2205" s="80">
        <v>2011</v>
      </c>
      <c r="B2205" s="79" t="s">
        <v>28</v>
      </c>
      <c r="C2205" s="83">
        <v>0.12839999999999999</v>
      </c>
      <c r="D2205" s="79" t="s">
        <v>697</v>
      </c>
    </row>
    <row r="2206" spans="1:4" x14ac:dyDescent="0.25">
      <c r="A2206" s="80">
        <v>2011</v>
      </c>
      <c r="B2206" s="79" t="s">
        <v>20</v>
      </c>
      <c r="C2206" s="85">
        <v>1.4999999999999999E-4</v>
      </c>
      <c r="D2206" s="79" t="s">
        <v>698</v>
      </c>
    </row>
    <row r="2207" spans="1:4" x14ac:dyDescent="0.25">
      <c r="A2207" s="80">
        <v>2011</v>
      </c>
      <c r="B2207" s="79" t="s">
        <v>3</v>
      </c>
      <c r="C2207" s="67">
        <v>0.375</v>
      </c>
      <c r="D2207" s="79" t="s">
        <v>676</v>
      </c>
    </row>
    <row r="2208" spans="1:4" x14ac:dyDescent="0.25">
      <c r="A2208" s="80">
        <v>2011</v>
      </c>
      <c r="B2208" s="79" t="s">
        <v>36</v>
      </c>
      <c r="C2208" s="88">
        <v>0.04</v>
      </c>
      <c r="D2208" s="79" t="s">
        <v>706</v>
      </c>
    </row>
    <row r="2209" spans="1:4" x14ac:dyDescent="0.25">
      <c r="A2209" s="80">
        <v>2011</v>
      </c>
      <c r="B2209" s="79" t="s">
        <v>22</v>
      </c>
      <c r="C2209" s="81">
        <v>1.8030000000000001E-2</v>
      </c>
      <c r="D2209" s="79" t="s">
        <v>707</v>
      </c>
    </row>
    <row r="2210" spans="1:4" x14ac:dyDescent="0.25">
      <c r="A2210" s="80">
        <v>2011</v>
      </c>
      <c r="B2210" s="79" t="s">
        <v>35</v>
      </c>
      <c r="C2210" s="65">
        <v>5.0000000000000001E-3</v>
      </c>
      <c r="D2210" s="79" t="s">
        <v>708</v>
      </c>
    </row>
    <row r="2211" spans="1:4" x14ac:dyDescent="0.25">
      <c r="A2211" s="80">
        <v>2011</v>
      </c>
      <c r="B2211" s="79" t="s">
        <v>51</v>
      </c>
      <c r="C2211" s="68">
        <v>2.0627E-2</v>
      </c>
      <c r="D2211" s="79" t="s">
        <v>731</v>
      </c>
    </row>
    <row r="2212" spans="1:4" x14ac:dyDescent="0.25">
      <c r="A2212" s="80">
        <v>2011</v>
      </c>
      <c r="B2212" s="79" t="s">
        <v>19</v>
      </c>
      <c r="C2212" s="81">
        <v>5.0290000000000001E-2</v>
      </c>
      <c r="D2212" s="79" t="s">
        <v>709</v>
      </c>
    </row>
    <row r="2213" spans="1:4" x14ac:dyDescent="0.25">
      <c r="A2213" s="80">
        <v>2011</v>
      </c>
      <c r="B2213" s="79" t="s">
        <v>495</v>
      </c>
      <c r="C2213" s="69">
        <v>2.1400000000000002E-2</v>
      </c>
      <c r="D2213" s="79" t="s">
        <v>710</v>
      </c>
    </row>
    <row r="2214" spans="1:4" x14ac:dyDescent="0.25">
      <c r="A2214" s="80">
        <v>2011</v>
      </c>
      <c r="B2214" s="79" t="s">
        <v>31</v>
      </c>
      <c r="C2214" s="69">
        <v>1.2800000000000001E-2</v>
      </c>
      <c r="D2214" s="79" t="s">
        <v>711</v>
      </c>
    </row>
    <row r="2215" spans="1:4" x14ac:dyDescent="0.25">
      <c r="A2215" s="80">
        <v>2011</v>
      </c>
      <c r="B2215" s="79" t="s">
        <v>13</v>
      </c>
      <c r="C2215" s="65">
        <v>5.8999999999999997E-2</v>
      </c>
      <c r="D2215" s="79" t="s">
        <v>712</v>
      </c>
    </row>
    <row r="2216" spans="1:4" x14ac:dyDescent="0.25">
      <c r="A2216" s="80">
        <v>2011</v>
      </c>
      <c r="B2216" s="79" t="s">
        <v>15</v>
      </c>
      <c r="C2216" s="69">
        <v>1</v>
      </c>
      <c r="D2216" s="79" t="s">
        <v>713</v>
      </c>
    </row>
    <row r="2217" spans="1:4" x14ac:dyDescent="0.25">
      <c r="A2217" s="80">
        <v>2011</v>
      </c>
      <c r="B2217" s="79" t="s">
        <v>714</v>
      </c>
      <c r="C2217" s="69">
        <v>6.5000000000000002E-2</v>
      </c>
      <c r="D2217" s="79" t="s">
        <v>715</v>
      </c>
    </row>
    <row r="2218" spans="1:4" x14ac:dyDescent="0.25">
      <c r="A2218" s="80">
        <v>2011</v>
      </c>
      <c r="B2218" s="79" t="s">
        <v>572</v>
      </c>
      <c r="C2218" s="65">
        <v>2.7749999999999999</v>
      </c>
      <c r="D2218" s="79" t="s">
        <v>689</v>
      </c>
    </row>
    <row r="2219" spans="1:4" x14ac:dyDescent="0.25">
      <c r="A2219" s="80">
        <v>2011</v>
      </c>
      <c r="B2219" s="79" t="s">
        <v>574</v>
      </c>
      <c r="C2219" s="65">
        <v>3.5999999999999997E-2</v>
      </c>
      <c r="D2219" s="79" t="s">
        <v>716</v>
      </c>
    </row>
    <row r="2220" spans="1:4" x14ac:dyDescent="0.25">
      <c r="A2220" s="80">
        <v>2011</v>
      </c>
      <c r="B2220" s="79" t="s">
        <v>593</v>
      </c>
      <c r="C2220" s="69">
        <v>3.7707999999999999</v>
      </c>
      <c r="D2220" s="79" t="s">
        <v>717</v>
      </c>
    </row>
    <row r="2221" spans="1:4" x14ac:dyDescent="0.25">
      <c r="A2221" s="80">
        <v>2011</v>
      </c>
      <c r="B2221" s="79" t="s">
        <v>718</v>
      </c>
      <c r="C2221" s="86">
        <v>0.20499999999999999</v>
      </c>
      <c r="D2221" s="79" t="s">
        <v>719</v>
      </c>
    </row>
    <row r="2222" spans="1:4" x14ac:dyDescent="0.25">
      <c r="A2222" s="80">
        <v>2011</v>
      </c>
      <c r="B2222" s="79" t="s">
        <v>722</v>
      </c>
      <c r="C2222" s="64">
        <v>0.25</v>
      </c>
      <c r="D2222" s="79" t="s">
        <v>723</v>
      </c>
    </row>
    <row r="2223" spans="1:4" x14ac:dyDescent="0.25">
      <c r="A2223" s="80">
        <v>2011</v>
      </c>
      <c r="B2223" s="79" t="s">
        <v>39</v>
      </c>
      <c r="C2223" s="64">
        <v>0.33</v>
      </c>
      <c r="D2223" s="79" t="s">
        <v>723</v>
      </c>
    </row>
    <row r="2224" spans="1:4" x14ac:dyDescent="0.25">
      <c r="A2224" s="80">
        <v>2011</v>
      </c>
      <c r="B2224" s="79" t="s">
        <v>27</v>
      </c>
      <c r="C2224" s="70">
        <v>0.05</v>
      </c>
      <c r="D2224" s="79" t="s">
        <v>724</v>
      </c>
    </row>
    <row r="2225" spans="1:4" x14ac:dyDescent="0.25">
      <c r="A2225" s="80">
        <v>2011</v>
      </c>
      <c r="B2225" s="79" t="s">
        <v>9</v>
      </c>
      <c r="C2225" s="84">
        <v>0.95</v>
      </c>
      <c r="D2225" s="79" t="s">
        <v>725</v>
      </c>
    </row>
    <row r="2226" spans="1:4" x14ac:dyDescent="0.25">
      <c r="A2226" s="80">
        <v>2011</v>
      </c>
      <c r="B2226" s="79" t="s">
        <v>93</v>
      </c>
      <c r="C2226" s="84"/>
      <c r="D2226" s="79"/>
    </row>
    <row r="2227" spans="1:4" x14ac:dyDescent="0.25">
      <c r="A2227" s="80">
        <v>2011</v>
      </c>
      <c r="B2227" s="79" t="s">
        <v>91</v>
      </c>
      <c r="C2227" s="86">
        <v>5.0000000000000001E-3</v>
      </c>
      <c r="D2227" s="79" t="s">
        <v>726</v>
      </c>
    </row>
    <row r="2228" spans="1:4" x14ac:dyDescent="0.25">
      <c r="A2228" s="80">
        <v>2011</v>
      </c>
      <c r="B2228" s="79" t="s">
        <v>6</v>
      </c>
      <c r="C2228" s="84">
        <v>0.22919999999999999</v>
      </c>
      <c r="D2228" s="79" t="s">
        <v>728</v>
      </c>
    </row>
    <row r="2229" spans="1:4" x14ac:dyDescent="0.25">
      <c r="A2229" s="80">
        <v>2011</v>
      </c>
      <c r="B2229" s="79" t="s">
        <v>670</v>
      </c>
      <c r="C2229" s="64">
        <v>30</v>
      </c>
      <c r="D2229" s="79" t="s">
        <v>729</v>
      </c>
    </row>
    <row r="2230" spans="1:4" x14ac:dyDescent="0.25">
      <c r="A2230" s="80">
        <v>2012</v>
      </c>
      <c r="B2230" s="79" t="s">
        <v>92</v>
      </c>
      <c r="C2230" s="64">
        <v>125</v>
      </c>
      <c r="D2230" s="79" t="s">
        <v>675</v>
      </c>
    </row>
    <row r="2231" spans="1:4" x14ac:dyDescent="0.25">
      <c r="A2231" s="80">
        <v>2012</v>
      </c>
      <c r="B2231" s="79" t="s">
        <v>90</v>
      </c>
      <c r="C2231" s="65">
        <v>0.11</v>
      </c>
      <c r="D2231" s="79" t="s">
        <v>676</v>
      </c>
    </row>
    <row r="2232" spans="1:4" x14ac:dyDescent="0.25">
      <c r="A2232" s="80">
        <v>2012</v>
      </c>
      <c r="B2232" s="79" t="s">
        <v>677</v>
      </c>
      <c r="C2232" s="71">
        <v>4.8399999999999997E-3</v>
      </c>
      <c r="D2232" s="79" t="s">
        <v>678</v>
      </c>
    </row>
    <row r="2233" spans="1:4" x14ac:dyDescent="0.25">
      <c r="A2233" s="80">
        <v>2012</v>
      </c>
      <c r="B2233" s="79" t="s">
        <v>679</v>
      </c>
      <c r="C2233" s="71">
        <v>4.7099999999999998E-3</v>
      </c>
      <c r="D2233" s="79" t="s">
        <v>680</v>
      </c>
    </row>
    <row r="2234" spans="1:4" x14ac:dyDescent="0.25">
      <c r="A2234" s="80">
        <v>2012</v>
      </c>
      <c r="B2234" s="79" t="s">
        <v>681</v>
      </c>
      <c r="C2234" s="70">
        <v>1.7999999999999999E-2</v>
      </c>
      <c r="D2234" s="79" t="s">
        <v>678</v>
      </c>
    </row>
    <row r="2235" spans="1:4" x14ac:dyDescent="0.25">
      <c r="A2235" s="80">
        <v>2012</v>
      </c>
      <c r="B2235" s="79" t="s">
        <v>682</v>
      </c>
      <c r="C2235" s="71">
        <v>4.8399999999999997E-3</v>
      </c>
      <c r="D2235" s="79" t="s">
        <v>678</v>
      </c>
    </row>
    <row r="2236" spans="1:4" x14ac:dyDescent="0.25">
      <c r="A2236" s="80">
        <v>2012</v>
      </c>
      <c r="B2236" s="79" t="s">
        <v>123</v>
      </c>
      <c r="C2236" s="65">
        <f>8.08+15.5</f>
        <v>23.58</v>
      </c>
      <c r="D2236" s="79" t="s">
        <v>684</v>
      </c>
    </row>
    <row r="2237" spans="1:4" x14ac:dyDescent="0.25">
      <c r="A2237" s="80">
        <v>2012</v>
      </c>
      <c r="B2237" s="79" t="s">
        <v>12</v>
      </c>
      <c r="C2237" s="70">
        <v>3.8519999999999999E-2</v>
      </c>
      <c r="D2237" s="79" t="s">
        <v>686</v>
      </c>
    </row>
    <row r="2238" spans="1:4" x14ac:dyDescent="0.25">
      <c r="A2238" s="80">
        <v>2012</v>
      </c>
      <c r="B2238" s="79" t="s">
        <v>33</v>
      </c>
      <c r="C2238" s="64">
        <v>1</v>
      </c>
      <c r="D2238" s="79" t="s">
        <v>688</v>
      </c>
    </row>
    <row r="2239" spans="1:4" x14ac:dyDescent="0.25">
      <c r="A2239" s="80">
        <v>2012</v>
      </c>
      <c r="B2239" s="79" t="s">
        <v>8</v>
      </c>
      <c r="C2239" s="65">
        <v>3.0249999999999999</v>
      </c>
      <c r="D2239" s="79" t="s">
        <v>689</v>
      </c>
    </row>
    <row r="2240" spans="1:4" x14ac:dyDescent="0.25">
      <c r="A2240" s="80">
        <v>2012</v>
      </c>
      <c r="B2240" s="79" t="s">
        <v>30</v>
      </c>
      <c r="C2240" s="65">
        <v>0.19</v>
      </c>
      <c r="D2240" s="79" t="s">
        <v>692</v>
      </c>
    </row>
    <row r="2241" spans="1:4" x14ac:dyDescent="0.25">
      <c r="A2241" s="80">
        <v>2012</v>
      </c>
      <c r="B2241" s="79" t="s">
        <v>260</v>
      </c>
      <c r="C2241" s="66">
        <v>5.62E-2</v>
      </c>
      <c r="D2241" s="79" t="s">
        <v>693</v>
      </c>
    </row>
    <row r="2242" spans="1:4" x14ac:dyDescent="0.25">
      <c r="A2242" s="80">
        <v>2012</v>
      </c>
      <c r="B2242" s="79" t="s">
        <v>298</v>
      </c>
      <c r="C2242" s="67">
        <v>7.0000000000000001E-3</v>
      </c>
      <c r="D2242" s="79" t="s">
        <v>694</v>
      </c>
    </row>
    <row r="2243" spans="1:4" x14ac:dyDescent="0.25">
      <c r="A2243" s="80">
        <v>2012</v>
      </c>
      <c r="B2243" s="79" t="s">
        <v>94</v>
      </c>
      <c r="C2243" s="79"/>
      <c r="D2243" s="79"/>
    </row>
    <row r="2244" spans="1:4" x14ac:dyDescent="0.25">
      <c r="A2244" s="80">
        <v>2012</v>
      </c>
      <c r="B2244" s="79" t="s">
        <v>21</v>
      </c>
      <c r="C2244" s="83">
        <v>0.02</v>
      </c>
      <c r="D2244" s="79" t="s">
        <v>695</v>
      </c>
    </row>
    <row r="2245" spans="1:4" x14ac:dyDescent="0.25">
      <c r="A2245" s="80">
        <v>2012</v>
      </c>
      <c r="B2245" s="79" t="s">
        <v>37</v>
      </c>
      <c r="C2245" s="87">
        <v>0.06</v>
      </c>
      <c r="D2245" s="79" t="s">
        <v>696</v>
      </c>
    </row>
    <row r="2246" spans="1:4" x14ac:dyDescent="0.25">
      <c r="A2246" s="80">
        <v>2012</v>
      </c>
      <c r="B2246" s="79" t="s">
        <v>28</v>
      </c>
      <c r="C2246" s="83">
        <v>0.12839999999999999</v>
      </c>
      <c r="D2246" s="79" t="s">
        <v>697</v>
      </c>
    </row>
    <row r="2247" spans="1:4" x14ac:dyDescent="0.25">
      <c r="A2247" s="80">
        <v>2012</v>
      </c>
      <c r="B2247" s="79" t="s">
        <v>20</v>
      </c>
      <c r="C2247" s="85">
        <v>1.4999999999999999E-4</v>
      </c>
      <c r="D2247" s="79" t="s">
        <v>698</v>
      </c>
    </row>
    <row r="2248" spans="1:4" x14ac:dyDescent="0.25">
      <c r="A2248" s="80">
        <v>2012</v>
      </c>
      <c r="B2248" s="79" t="s">
        <v>3</v>
      </c>
      <c r="C2248" s="67">
        <v>0.375</v>
      </c>
      <c r="D2248" s="79" t="s">
        <v>676</v>
      </c>
    </row>
    <row r="2249" spans="1:4" x14ac:dyDescent="0.25">
      <c r="A2249" s="80">
        <v>2012</v>
      </c>
      <c r="B2249" s="79" t="s">
        <v>36</v>
      </c>
      <c r="C2249" s="88">
        <v>0.04</v>
      </c>
      <c r="D2249" s="79" t="s">
        <v>706</v>
      </c>
    </row>
    <row r="2250" spans="1:4" x14ac:dyDescent="0.25">
      <c r="A2250" s="80">
        <v>2012</v>
      </c>
      <c r="B2250" s="79" t="s">
        <v>22</v>
      </c>
      <c r="C2250" s="81">
        <v>1.8030000000000001E-2</v>
      </c>
      <c r="D2250" s="79" t="s">
        <v>707</v>
      </c>
    </row>
    <row r="2251" spans="1:4" x14ac:dyDescent="0.25">
      <c r="A2251" s="80">
        <v>2012</v>
      </c>
      <c r="B2251" s="79" t="s">
        <v>35</v>
      </c>
      <c r="C2251" s="65">
        <v>3.0000000000000001E-3</v>
      </c>
      <c r="D2251" s="79" t="s">
        <v>708</v>
      </c>
    </row>
    <row r="2252" spans="1:4" x14ac:dyDescent="0.25">
      <c r="A2252" s="80">
        <v>2012</v>
      </c>
      <c r="B2252" s="79" t="s">
        <v>51</v>
      </c>
      <c r="C2252" s="68">
        <v>2.21716E-2</v>
      </c>
      <c r="D2252" s="79" t="s">
        <v>731</v>
      </c>
    </row>
    <row r="2253" spans="1:4" x14ac:dyDescent="0.25">
      <c r="A2253" s="80">
        <v>2012</v>
      </c>
      <c r="B2253" s="79" t="s">
        <v>19</v>
      </c>
      <c r="C2253" s="81">
        <v>5.0290000000000001E-2</v>
      </c>
      <c r="D2253" s="79" t="s">
        <v>709</v>
      </c>
    </row>
    <row r="2254" spans="1:4" x14ac:dyDescent="0.25">
      <c r="A2254" s="80">
        <v>2012</v>
      </c>
      <c r="B2254" s="79" t="s">
        <v>495</v>
      </c>
      <c r="C2254" s="69">
        <v>2.1400000000000002E-2</v>
      </c>
      <c r="D2254" s="79" t="s">
        <v>710</v>
      </c>
    </row>
    <row r="2255" spans="1:4" x14ac:dyDescent="0.25">
      <c r="A2255" s="80">
        <v>2012</v>
      </c>
      <c r="B2255" s="79" t="s">
        <v>31</v>
      </c>
      <c r="C2255" s="69">
        <v>1.2800000000000001E-2</v>
      </c>
      <c r="D2255" s="79" t="s">
        <v>711</v>
      </c>
    </row>
    <row r="2256" spans="1:4" x14ac:dyDescent="0.25">
      <c r="A2256" s="80">
        <v>2012</v>
      </c>
      <c r="B2256" s="79" t="s">
        <v>13</v>
      </c>
      <c r="C2256" s="65">
        <v>5.8999999999999997E-2</v>
      </c>
      <c r="D2256" s="79" t="s">
        <v>712</v>
      </c>
    </row>
    <row r="2257" spans="1:4" x14ac:dyDescent="0.25">
      <c r="A2257" s="80">
        <v>2012</v>
      </c>
      <c r="B2257" s="79" t="s">
        <v>15</v>
      </c>
      <c r="C2257" s="69">
        <v>1</v>
      </c>
      <c r="D2257" s="79" t="s">
        <v>713</v>
      </c>
    </row>
    <row r="2258" spans="1:4" x14ac:dyDescent="0.25">
      <c r="A2258" s="80">
        <v>2012</v>
      </c>
      <c r="B2258" s="79" t="s">
        <v>714</v>
      </c>
      <c r="C2258" s="69">
        <v>6.5000000000000002E-2</v>
      </c>
      <c r="D2258" s="79" t="s">
        <v>715</v>
      </c>
    </row>
    <row r="2259" spans="1:4" x14ac:dyDescent="0.25">
      <c r="A2259" s="80">
        <v>2012</v>
      </c>
      <c r="B2259" s="79" t="s">
        <v>572</v>
      </c>
      <c r="C2259" s="65">
        <v>2.7749999999999999</v>
      </c>
      <c r="D2259" s="79" t="s">
        <v>689</v>
      </c>
    </row>
    <row r="2260" spans="1:4" x14ac:dyDescent="0.25">
      <c r="A2260" s="80">
        <v>2012</v>
      </c>
      <c r="B2260" s="79" t="s">
        <v>574</v>
      </c>
      <c r="C2260" s="65">
        <v>3.5999999999999997E-2</v>
      </c>
      <c r="D2260" s="79" t="s">
        <v>716</v>
      </c>
    </row>
    <row r="2261" spans="1:4" x14ac:dyDescent="0.25">
      <c r="A2261" s="80">
        <v>2012</v>
      </c>
      <c r="B2261" s="79" t="s">
        <v>593</v>
      </c>
      <c r="C2261" s="69">
        <v>3.7707999999999999</v>
      </c>
      <c r="D2261" s="79" t="s">
        <v>717</v>
      </c>
    </row>
    <row r="2262" spans="1:4" x14ac:dyDescent="0.25">
      <c r="A2262" s="80">
        <v>2012</v>
      </c>
      <c r="B2262" s="79" t="s">
        <v>718</v>
      </c>
      <c r="C2262" s="86">
        <v>0.20499999999999999</v>
      </c>
      <c r="D2262" s="79" t="s">
        <v>719</v>
      </c>
    </row>
    <row r="2263" spans="1:4" x14ac:dyDescent="0.25">
      <c r="A2263" s="80">
        <v>2012</v>
      </c>
      <c r="B2263" s="79" t="s">
        <v>722</v>
      </c>
      <c r="C2263" s="64">
        <v>0.25</v>
      </c>
      <c r="D2263" s="79" t="s">
        <v>723</v>
      </c>
    </row>
    <row r="2264" spans="1:4" x14ac:dyDescent="0.25">
      <c r="A2264" s="80">
        <v>2012</v>
      </c>
      <c r="B2264" s="79" t="s">
        <v>39</v>
      </c>
      <c r="C2264" s="64">
        <v>0.31</v>
      </c>
      <c r="D2264" s="79" t="s">
        <v>723</v>
      </c>
    </row>
    <row r="2265" spans="1:4" x14ac:dyDescent="0.25">
      <c r="A2265" s="80">
        <v>2012</v>
      </c>
      <c r="B2265" s="79" t="s">
        <v>27</v>
      </c>
      <c r="C2265" s="70">
        <v>0.05</v>
      </c>
      <c r="D2265" s="79" t="s">
        <v>724</v>
      </c>
    </row>
    <row r="2266" spans="1:4" x14ac:dyDescent="0.25">
      <c r="A2266" s="80">
        <v>2012</v>
      </c>
      <c r="B2266" s="79" t="s">
        <v>9</v>
      </c>
      <c r="C2266" s="84">
        <v>0.95</v>
      </c>
      <c r="D2266" s="79" t="s">
        <v>725</v>
      </c>
    </row>
    <row r="2267" spans="1:4" x14ac:dyDescent="0.25">
      <c r="A2267" s="80">
        <v>2012</v>
      </c>
      <c r="B2267" s="79" t="s">
        <v>93</v>
      </c>
      <c r="C2267" s="84"/>
      <c r="D2267" s="79"/>
    </row>
    <row r="2268" spans="1:4" x14ac:dyDescent="0.25">
      <c r="A2268" s="80">
        <v>2012</v>
      </c>
      <c r="B2268" s="79" t="s">
        <v>91</v>
      </c>
      <c r="C2268" s="86">
        <v>5.0000000000000001E-3</v>
      </c>
      <c r="D2268" s="79" t="s">
        <v>726</v>
      </c>
    </row>
    <row r="2269" spans="1:4" x14ac:dyDescent="0.25">
      <c r="A2269" s="80">
        <v>2012</v>
      </c>
      <c r="B2269" s="79" t="s">
        <v>6</v>
      </c>
      <c r="C2269" s="84">
        <v>0.22919999999999999</v>
      </c>
      <c r="D2269" s="79" t="s">
        <v>728</v>
      </c>
    </row>
    <row r="2270" spans="1:4" x14ac:dyDescent="0.25">
      <c r="A2270" s="80">
        <v>2012</v>
      </c>
      <c r="B2270" s="79" t="s">
        <v>670</v>
      </c>
      <c r="C2270" s="64">
        <v>30</v>
      </c>
      <c r="D2270" s="79" t="s">
        <v>729</v>
      </c>
    </row>
    <row r="2271" spans="1:4" x14ac:dyDescent="0.25">
      <c r="A2271" s="80">
        <v>2013</v>
      </c>
      <c r="B2271" s="79" t="s">
        <v>92</v>
      </c>
      <c r="C2271" s="64">
        <v>125</v>
      </c>
      <c r="D2271" s="79" t="s">
        <v>675</v>
      </c>
    </row>
    <row r="2272" spans="1:4" x14ac:dyDescent="0.25">
      <c r="A2272" s="80">
        <v>2013</v>
      </c>
      <c r="B2272" s="79" t="s">
        <v>90</v>
      </c>
      <c r="C2272" s="65">
        <v>0.11</v>
      </c>
      <c r="D2272" s="79" t="s">
        <v>676</v>
      </c>
    </row>
    <row r="2273" spans="1:4" x14ac:dyDescent="0.25">
      <c r="A2273" s="80">
        <v>2013</v>
      </c>
      <c r="B2273" s="79" t="s">
        <v>677</v>
      </c>
      <c r="C2273" s="71">
        <v>4.8399999999999997E-3</v>
      </c>
      <c r="D2273" s="79" t="s">
        <v>678</v>
      </c>
    </row>
    <row r="2274" spans="1:4" x14ac:dyDescent="0.25">
      <c r="A2274" s="80">
        <v>2013</v>
      </c>
      <c r="B2274" s="79" t="s">
        <v>679</v>
      </c>
      <c r="C2274" s="71">
        <v>4.7099999999999998E-3</v>
      </c>
      <c r="D2274" s="79" t="s">
        <v>680</v>
      </c>
    </row>
    <row r="2275" spans="1:4" x14ac:dyDescent="0.25">
      <c r="A2275" s="80">
        <v>2013</v>
      </c>
      <c r="B2275" s="79" t="s">
        <v>681</v>
      </c>
      <c r="C2275" s="70">
        <v>1.4999999999999999E-2</v>
      </c>
      <c r="D2275" s="79" t="s">
        <v>678</v>
      </c>
    </row>
    <row r="2276" spans="1:4" x14ac:dyDescent="0.25">
      <c r="A2276" s="80">
        <v>2013</v>
      </c>
      <c r="B2276" s="79" t="s">
        <v>682</v>
      </c>
      <c r="C2276" s="71">
        <v>4.8399999999999997E-3</v>
      </c>
      <c r="D2276" s="79" t="s">
        <v>678</v>
      </c>
    </row>
    <row r="2277" spans="1:4" x14ac:dyDescent="0.25">
      <c r="A2277" s="80">
        <v>2013</v>
      </c>
      <c r="B2277" s="79" t="s">
        <v>123</v>
      </c>
      <c r="C2277" s="65">
        <v>8.08</v>
      </c>
      <c r="D2277" s="79" t="s">
        <v>684</v>
      </c>
    </row>
    <row r="2278" spans="1:4" x14ac:dyDescent="0.25">
      <c r="A2278" s="80">
        <v>2013</v>
      </c>
      <c r="B2278" s="79" t="s">
        <v>12</v>
      </c>
      <c r="C2278" s="70">
        <v>3.8519999999999999E-2</v>
      </c>
      <c r="D2278" s="79" t="s">
        <v>686</v>
      </c>
    </row>
    <row r="2279" spans="1:4" x14ac:dyDescent="0.25">
      <c r="A2279" s="80">
        <v>2013</v>
      </c>
      <c r="B2279" s="79" t="s">
        <v>33</v>
      </c>
      <c r="C2279" s="64">
        <v>1</v>
      </c>
      <c r="D2279" s="79" t="s">
        <v>688</v>
      </c>
    </row>
    <row r="2280" spans="1:4" x14ac:dyDescent="0.25">
      <c r="A2280" s="80">
        <v>2013</v>
      </c>
      <c r="B2280" s="79" t="s">
        <v>8</v>
      </c>
      <c r="C2280" s="65">
        <v>3.0249999999999999</v>
      </c>
      <c r="D2280" s="79" t="s">
        <v>689</v>
      </c>
    </row>
    <row r="2281" spans="1:4" x14ac:dyDescent="0.25">
      <c r="A2281" s="80">
        <v>2013</v>
      </c>
      <c r="B2281" s="79" t="s">
        <v>30</v>
      </c>
      <c r="C2281" s="65">
        <v>0.19</v>
      </c>
      <c r="D2281" s="79" t="s">
        <v>692</v>
      </c>
    </row>
    <row r="2282" spans="1:4" x14ac:dyDescent="0.25">
      <c r="A2282" s="80">
        <v>2013</v>
      </c>
      <c r="B2282" s="79" t="s">
        <v>260</v>
      </c>
      <c r="C2282" s="66">
        <v>5.62E-2</v>
      </c>
      <c r="D2282" s="79" t="s">
        <v>693</v>
      </c>
    </row>
    <row r="2283" spans="1:4" x14ac:dyDescent="0.25">
      <c r="A2283" s="80">
        <v>2013</v>
      </c>
      <c r="B2283" s="79" t="s">
        <v>298</v>
      </c>
      <c r="C2283" s="67">
        <v>7.0000000000000001E-3</v>
      </c>
      <c r="D2283" s="79" t="s">
        <v>694</v>
      </c>
    </row>
    <row r="2284" spans="1:4" x14ac:dyDescent="0.25">
      <c r="A2284" s="80">
        <v>2013</v>
      </c>
      <c r="B2284" s="79" t="s">
        <v>94</v>
      </c>
      <c r="C2284" s="79"/>
      <c r="D2284" s="79"/>
    </row>
    <row r="2285" spans="1:4" x14ac:dyDescent="0.25">
      <c r="A2285" s="80">
        <v>2013</v>
      </c>
      <c r="B2285" s="79" t="s">
        <v>21</v>
      </c>
      <c r="C2285" s="83">
        <v>0.02</v>
      </c>
      <c r="D2285" s="79" t="s">
        <v>695</v>
      </c>
    </row>
    <row r="2286" spans="1:4" x14ac:dyDescent="0.25">
      <c r="A2286" s="80">
        <v>2013</v>
      </c>
      <c r="B2286" s="79" t="s">
        <v>37</v>
      </c>
      <c r="C2286" s="87">
        <v>0.06</v>
      </c>
      <c r="D2286" s="79" t="s">
        <v>696</v>
      </c>
    </row>
    <row r="2287" spans="1:4" x14ac:dyDescent="0.25">
      <c r="A2287" s="80">
        <v>2013</v>
      </c>
      <c r="B2287" s="79" t="s">
        <v>28</v>
      </c>
      <c r="C2287" s="83">
        <v>0.12839999999999999</v>
      </c>
      <c r="D2287" s="79" t="s">
        <v>697</v>
      </c>
    </row>
    <row r="2288" spans="1:4" x14ac:dyDescent="0.25">
      <c r="A2288" s="80">
        <v>2013</v>
      </c>
      <c r="B2288" s="79" t="s">
        <v>20</v>
      </c>
      <c r="C2288" s="85">
        <v>1.4999999999999999E-4</v>
      </c>
      <c r="D2288" s="79" t="s">
        <v>698</v>
      </c>
    </row>
    <row r="2289" spans="1:4" x14ac:dyDescent="0.25">
      <c r="A2289" s="80">
        <v>2013</v>
      </c>
      <c r="B2289" s="79" t="s">
        <v>3</v>
      </c>
      <c r="C2289" s="67">
        <v>0.375</v>
      </c>
      <c r="D2289" s="79" t="s">
        <v>676</v>
      </c>
    </row>
    <row r="2290" spans="1:4" x14ac:dyDescent="0.25">
      <c r="A2290" s="80">
        <v>2013</v>
      </c>
      <c r="B2290" s="79" t="s">
        <v>36</v>
      </c>
      <c r="C2290" s="88">
        <v>0.04</v>
      </c>
      <c r="D2290" s="79" t="s">
        <v>706</v>
      </c>
    </row>
    <row r="2291" spans="1:4" x14ac:dyDescent="0.25">
      <c r="A2291" s="80">
        <v>2013</v>
      </c>
      <c r="B2291" s="79" t="s">
        <v>22</v>
      </c>
      <c r="C2291" s="81">
        <v>1.8030000000000001E-2</v>
      </c>
      <c r="D2291" s="79" t="s">
        <v>707</v>
      </c>
    </row>
    <row r="2292" spans="1:4" x14ac:dyDescent="0.25">
      <c r="A2292" s="80">
        <v>2013</v>
      </c>
      <c r="B2292" s="79" t="s">
        <v>35</v>
      </c>
      <c r="C2292" s="65">
        <v>3.0000000000000001E-3</v>
      </c>
      <c r="D2292" s="79" t="s">
        <v>708</v>
      </c>
    </row>
    <row r="2293" spans="1:4" x14ac:dyDescent="0.25">
      <c r="A2293" s="80">
        <v>2013</v>
      </c>
      <c r="B2293" s="79" t="s">
        <v>51</v>
      </c>
      <c r="C2293" s="68">
        <v>2.30596E-2</v>
      </c>
      <c r="D2293" s="79" t="s">
        <v>731</v>
      </c>
    </row>
    <row r="2294" spans="1:4" x14ac:dyDescent="0.25">
      <c r="A2294" s="80">
        <v>2013</v>
      </c>
      <c r="B2294" s="79" t="s">
        <v>19</v>
      </c>
      <c r="C2294" s="81">
        <v>5.0290000000000001E-2</v>
      </c>
      <c r="D2294" s="79" t="s">
        <v>709</v>
      </c>
    </row>
    <row r="2295" spans="1:4" x14ac:dyDescent="0.25">
      <c r="A2295" s="80">
        <v>2013</v>
      </c>
      <c r="B2295" s="79" t="s">
        <v>495</v>
      </c>
      <c r="C2295" s="69">
        <v>2.1400000000000002E-2</v>
      </c>
      <c r="D2295" s="79" t="s">
        <v>710</v>
      </c>
    </row>
    <row r="2296" spans="1:4" x14ac:dyDescent="0.25">
      <c r="A2296" s="80">
        <v>2013</v>
      </c>
      <c r="B2296" s="79" t="s">
        <v>31</v>
      </c>
      <c r="C2296" s="69">
        <v>1.2800000000000001E-2</v>
      </c>
      <c r="D2296" s="79" t="s">
        <v>711</v>
      </c>
    </row>
    <row r="2297" spans="1:4" x14ac:dyDescent="0.25">
      <c r="A2297" s="80">
        <v>2013</v>
      </c>
      <c r="B2297" s="79" t="s">
        <v>13</v>
      </c>
      <c r="C2297" s="65">
        <v>5.8999999999999997E-2</v>
      </c>
      <c r="D2297" s="79" t="s">
        <v>712</v>
      </c>
    </row>
    <row r="2298" spans="1:4" x14ac:dyDescent="0.25">
      <c r="A2298" s="80">
        <v>2013</v>
      </c>
      <c r="B2298" s="79" t="s">
        <v>15</v>
      </c>
      <c r="C2298" s="69">
        <v>1</v>
      </c>
      <c r="D2298" s="79" t="s">
        <v>713</v>
      </c>
    </row>
    <row r="2299" spans="1:4" x14ac:dyDescent="0.25">
      <c r="A2299" s="80">
        <v>2013</v>
      </c>
      <c r="B2299" s="79" t="s">
        <v>714</v>
      </c>
      <c r="C2299" s="69">
        <v>6.5000000000000002E-2</v>
      </c>
      <c r="D2299" s="79" t="s">
        <v>715</v>
      </c>
    </row>
    <row r="2300" spans="1:4" x14ac:dyDescent="0.25">
      <c r="A2300" s="80">
        <v>2013</v>
      </c>
      <c r="B2300" s="79" t="s">
        <v>572</v>
      </c>
      <c r="C2300" s="65">
        <v>2.7749999999999999</v>
      </c>
      <c r="D2300" s="79" t="s">
        <v>689</v>
      </c>
    </row>
    <row r="2301" spans="1:4" x14ac:dyDescent="0.25">
      <c r="A2301" s="80">
        <v>2013</v>
      </c>
      <c r="B2301" s="79" t="s">
        <v>574</v>
      </c>
      <c r="C2301" s="65">
        <v>3.5999999999999997E-2</v>
      </c>
      <c r="D2301" s="79" t="s">
        <v>716</v>
      </c>
    </row>
    <row r="2302" spans="1:4" x14ac:dyDescent="0.25">
      <c r="A2302" s="80">
        <v>2013</v>
      </c>
      <c r="B2302" s="79" t="s">
        <v>593</v>
      </c>
      <c r="C2302" s="69">
        <v>3.7707999999999999</v>
      </c>
      <c r="D2302" s="79" t="s">
        <v>717</v>
      </c>
    </row>
    <row r="2303" spans="1:4" x14ac:dyDescent="0.25">
      <c r="A2303" s="80">
        <v>2013</v>
      </c>
      <c r="B2303" s="79" t="s">
        <v>718</v>
      </c>
      <c r="C2303" s="86">
        <v>0.20499999999999999</v>
      </c>
      <c r="D2303" s="79" t="s">
        <v>719</v>
      </c>
    </row>
    <row r="2304" spans="1:4" x14ac:dyDescent="0.25">
      <c r="A2304" s="80">
        <v>2013</v>
      </c>
      <c r="B2304" s="79" t="s">
        <v>722</v>
      </c>
      <c r="C2304" s="64">
        <v>0.25</v>
      </c>
      <c r="D2304" s="79" t="s">
        <v>723</v>
      </c>
    </row>
    <row r="2305" spans="1:4" x14ac:dyDescent="0.25">
      <c r="A2305" s="80">
        <v>2013</v>
      </c>
      <c r="B2305" s="79" t="s">
        <v>39</v>
      </c>
      <c r="C2305" s="64">
        <v>0</v>
      </c>
      <c r="D2305" s="79" t="s">
        <v>723</v>
      </c>
    </row>
    <row r="2306" spans="1:4" x14ac:dyDescent="0.25">
      <c r="A2306" s="80">
        <v>2013</v>
      </c>
      <c r="B2306" s="79" t="s">
        <v>27</v>
      </c>
      <c r="C2306" s="70">
        <v>0.05</v>
      </c>
      <c r="D2306" s="79" t="s">
        <v>724</v>
      </c>
    </row>
    <row r="2307" spans="1:4" x14ac:dyDescent="0.25">
      <c r="A2307" s="80">
        <v>2013</v>
      </c>
      <c r="B2307" s="79" t="s">
        <v>9</v>
      </c>
      <c r="C2307" s="84">
        <v>0.95</v>
      </c>
      <c r="D2307" s="79" t="s">
        <v>725</v>
      </c>
    </row>
    <row r="2308" spans="1:4" x14ac:dyDescent="0.25">
      <c r="A2308" s="80">
        <v>2013</v>
      </c>
      <c r="B2308" s="79" t="s">
        <v>93</v>
      </c>
      <c r="C2308" s="84"/>
      <c r="D2308" s="79"/>
    </row>
    <row r="2309" spans="1:4" x14ac:dyDescent="0.25">
      <c r="A2309" s="80">
        <v>2013</v>
      </c>
      <c r="B2309" s="79" t="s">
        <v>91</v>
      </c>
      <c r="C2309" s="86">
        <v>5.0000000000000001E-3</v>
      </c>
      <c r="D2309" s="79" t="s">
        <v>726</v>
      </c>
    </row>
    <row r="2310" spans="1:4" x14ac:dyDescent="0.25">
      <c r="A2310" s="80">
        <v>2013</v>
      </c>
      <c r="B2310" s="79" t="s">
        <v>6</v>
      </c>
      <c r="C2310" s="84">
        <v>0.22919999999999999</v>
      </c>
      <c r="D2310" s="79" t="s">
        <v>728</v>
      </c>
    </row>
    <row r="2311" spans="1:4" x14ac:dyDescent="0.25">
      <c r="A2311" s="80">
        <v>2013</v>
      </c>
      <c r="B2311" s="79" t="s">
        <v>670</v>
      </c>
      <c r="C2311" s="64">
        <v>30</v>
      </c>
      <c r="D2311" s="79" t="s">
        <v>729</v>
      </c>
    </row>
    <row r="2312" spans="1:4" x14ac:dyDescent="0.25">
      <c r="A2312" s="80">
        <v>2014</v>
      </c>
      <c r="B2312" s="79" t="s">
        <v>92</v>
      </c>
      <c r="C2312" s="64">
        <v>125</v>
      </c>
      <c r="D2312" s="79" t="s">
        <v>675</v>
      </c>
    </row>
    <row r="2313" spans="1:4" x14ac:dyDescent="0.25">
      <c r="A2313" s="80">
        <v>2014</v>
      </c>
      <c r="B2313" s="79" t="s">
        <v>90</v>
      </c>
      <c r="C2313" s="65">
        <v>0.11</v>
      </c>
      <c r="D2313" s="79" t="s">
        <v>676</v>
      </c>
    </row>
    <row r="2314" spans="1:4" x14ac:dyDescent="0.25">
      <c r="A2314" s="80">
        <v>2014</v>
      </c>
      <c r="B2314" s="79" t="s">
        <v>677</v>
      </c>
      <c r="C2314" s="71">
        <v>4.8399999999999997E-3</v>
      </c>
      <c r="D2314" s="79" t="s">
        <v>678</v>
      </c>
    </row>
    <row r="2315" spans="1:4" x14ac:dyDescent="0.25">
      <c r="A2315" s="80">
        <v>2014</v>
      </c>
      <c r="B2315" s="79" t="s">
        <v>679</v>
      </c>
      <c r="C2315" s="71">
        <v>4.7099999999999998E-3</v>
      </c>
      <c r="D2315" s="79" t="s">
        <v>680</v>
      </c>
    </row>
    <row r="2316" spans="1:4" x14ac:dyDescent="0.25">
      <c r="A2316" s="80">
        <v>2014</v>
      </c>
      <c r="B2316" s="79" t="s">
        <v>681</v>
      </c>
      <c r="C2316" s="70">
        <v>1.4999999999999999E-2</v>
      </c>
      <c r="D2316" s="79" t="s">
        <v>678</v>
      </c>
    </row>
    <row r="2317" spans="1:4" x14ac:dyDescent="0.25">
      <c r="A2317" s="80">
        <v>2014</v>
      </c>
      <c r="B2317" s="79" t="s">
        <v>682</v>
      </c>
      <c r="C2317" s="71">
        <v>4.8399999999999997E-3</v>
      </c>
      <c r="D2317" s="79" t="s">
        <v>678</v>
      </c>
    </row>
    <row r="2318" spans="1:4" x14ac:dyDescent="0.25">
      <c r="A2318" s="80">
        <v>2014</v>
      </c>
      <c r="B2318" s="79" t="s">
        <v>123</v>
      </c>
      <c r="C2318" s="65">
        <v>8.08</v>
      </c>
      <c r="D2318" s="79" t="s">
        <v>684</v>
      </c>
    </row>
    <row r="2319" spans="1:4" x14ac:dyDescent="0.25">
      <c r="A2319" s="80">
        <v>2014</v>
      </c>
      <c r="B2319" s="79" t="s">
        <v>12</v>
      </c>
      <c r="C2319" s="70">
        <v>3.8519999999999999E-2</v>
      </c>
      <c r="D2319" s="79" t="s">
        <v>686</v>
      </c>
    </row>
    <row r="2320" spans="1:4" x14ac:dyDescent="0.25">
      <c r="A2320" s="80">
        <v>2014</v>
      </c>
      <c r="B2320" s="79" t="s">
        <v>33</v>
      </c>
      <c r="C2320" s="64">
        <v>1</v>
      </c>
      <c r="D2320" s="79" t="s">
        <v>688</v>
      </c>
    </row>
    <row r="2321" spans="1:4" x14ac:dyDescent="0.25">
      <c r="A2321" s="80">
        <v>2014</v>
      </c>
      <c r="B2321" s="79" t="s">
        <v>8</v>
      </c>
      <c r="C2321" s="65">
        <v>3.0249999999999999</v>
      </c>
      <c r="D2321" s="79" t="s">
        <v>689</v>
      </c>
    </row>
    <row r="2322" spans="1:4" x14ac:dyDescent="0.25">
      <c r="A2322" s="80">
        <v>2014</v>
      </c>
      <c r="B2322" s="79" t="s">
        <v>30</v>
      </c>
      <c r="C2322" s="65">
        <v>0.2</v>
      </c>
      <c r="D2322" s="79" t="s">
        <v>692</v>
      </c>
    </row>
    <row r="2323" spans="1:4" x14ac:dyDescent="0.25">
      <c r="A2323" s="80">
        <v>2014</v>
      </c>
      <c r="B2323" s="79" t="s">
        <v>260</v>
      </c>
      <c r="C2323" s="66">
        <v>5.62E-2</v>
      </c>
      <c r="D2323" s="79" t="s">
        <v>693</v>
      </c>
    </row>
    <row r="2324" spans="1:4" x14ac:dyDescent="0.25">
      <c r="A2324" s="80">
        <v>2014</v>
      </c>
      <c r="B2324" s="79" t="s">
        <v>298</v>
      </c>
      <c r="C2324" s="67">
        <v>7.0000000000000001E-3</v>
      </c>
      <c r="D2324" s="79" t="s">
        <v>694</v>
      </c>
    </row>
    <row r="2325" spans="1:4" x14ac:dyDescent="0.25">
      <c r="A2325" s="80">
        <v>2014</v>
      </c>
      <c r="B2325" s="79" t="s">
        <v>94</v>
      </c>
      <c r="C2325" s="79"/>
      <c r="D2325" s="79"/>
    </row>
    <row r="2326" spans="1:4" x14ac:dyDescent="0.25">
      <c r="A2326" s="80">
        <v>2014</v>
      </c>
      <c r="B2326" s="79" t="s">
        <v>21</v>
      </c>
      <c r="C2326" s="83">
        <v>0.02</v>
      </c>
      <c r="D2326" s="79" t="s">
        <v>695</v>
      </c>
    </row>
    <row r="2327" spans="1:4" x14ac:dyDescent="0.25">
      <c r="A2327" s="80">
        <v>2014</v>
      </c>
      <c r="B2327" s="79" t="s">
        <v>37</v>
      </c>
      <c r="C2327" s="87">
        <v>0.06</v>
      </c>
      <c r="D2327" s="79" t="s">
        <v>696</v>
      </c>
    </row>
    <row r="2328" spans="1:4" x14ac:dyDescent="0.25">
      <c r="A2328" s="80">
        <v>2014</v>
      </c>
      <c r="B2328" s="79" t="s">
        <v>28</v>
      </c>
      <c r="C2328" s="83">
        <v>0.12839999999999999</v>
      </c>
      <c r="D2328" s="79" t="s">
        <v>697</v>
      </c>
    </row>
    <row r="2329" spans="1:4" x14ac:dyDescent="0.25">
      <c r="A2329" s="80">
        <v>2014</v>
      </c>
      <c r="B2329" s="79" t="s">
        <v>20</v>
      </c>
      <c r="C2329" s="85">
        <v>1.4999999999999999E-4</v>
      </c>
      <c r="D2329" s="79" t="s">
        <v>698</v>
      </c>
    </row>
    <row r="2330" spans="1:4" x14ac:dyDescent="0.25">
      <c r="A2330" s="80">
        <v>2014</v>
      </c>
      <c r="B2330" s="79" t="s">
        <v>7</v>
      </c>
      <c r="C2330" s="87">
        <v>0.25</v>
      </c>
      <c r="D2330" s="79" t="s">
        <v>699</v>
      </c>
    </row>
    <row r="2331" spans="1:4" x14ac:dyDescent="0.25">
      <c r="A2331" s="80">
        <v>2014</v>
      </c>
      <c r="B2331" s="79" t="s">
        <v>3</v>
      </c>
      <c r="C2331" s="67">
        <v>0.375</v>
      </c>
      <c r="D2331" s="79" t="s">
        <v>676</v>
      </c>
    </row>
    <row r="2332" spans="1:4" x14ac:dyDescent="0.25">
      <c r="A2332" s="80">
        <v>2014</v>
      </c>
      <c r="B2332" s="79" t="s">
        <v>36</v>
      </c>
      <c r="C2332" s="88">
        <v>0.04</v>
      </c>
      <c r="D2332" s="79" t="s">
        <v>706</v>
      </c>
    </row>
    <row r="2333" spans="1:4" x14ac:dyDescent="0.25">
      <c r="A2333" s="80">
        <v>2014</v>
      </c>
      <c r="B2333" s="79" t="s">
        <v>22</v>
      </c>
      <c r="C2333" s="81">
        <v>1.8030000000000001E-2</v>
      </c>
      <c r="D2333" s="79" t="s">
        <v>707</v>
      </c>
    </row>
    <row r="2334" spans="1:4" x14ac:dyDescent="0.25">
      <c r="A2334" s="80">
        <v>2014</v>
      </c>
      <c r="B2334" s="79" t="s">
        <v>35</v>
      </c>
      <c r="C2334" s="65">
        <v>3.0000000000000001E-3</v>
      </c>
      <c r="D2334" s="79" t="s">
        <v>708</v>
      </c>
    </row>
    <row r="2335" spans="1:4" x14ac:dyDescent="0.25">
      <c r="A2335" s="80">
        <v>2014</v>
      </c>
      <c r="B2335" s="79" t="s">
        <v>51</v>
      </c>
      <c r="C2335" s="68">
        <v>2.2496800000000001E-2</v>
      </c>
      <c r="D2335" s="79" t="s">
        <v>731</v>
      </c>
    </row>
    <row r="2336" spans="1:4" x14ac:dyDescent="0.25">
      <c r="A2336" s="80">
        <v>2014</v>
      </c>
      <c r="B2336" s="79" t="s">
        <v>19</v>
      </c>
      <c r="C2336" s="81">
        <v>5.0290000000000001E-2</v>
      </c>
      <c r="D2336" s="79" t="s">
        <v>709</v>
      </c>
    </row>
    <row r="2337" spans="1:4" x14ac:dyDescent="0.25">
      <c r="A2337" s="80">
        <v>2014</v>
      </c>
      <c r="B2337" s="79" t="s">
        <v>495</v>
      </c>
      <c r="C2337" s="69">
        <v>2.1400000000000002E-2</v>
      </c>
      <c r="D2337" s="79" t="s">
        <v>710</v>
      </c>
    </row>
    <row r="2338" spans="1:4" x14ac:dyDescent="0.25">
      <c r="A2338" s="80">
        <v>2014</v>
      </c>
      <c r="B2338" s="79" t="s">
        <v>31</v>
      </c>
      <c r="C2338" s="69">
        <v>1.2800000000000001E-2</v>
      </c>
      <c r="D2338" s="79" t="s">
        <v>711</v>
      </c>
    </row>
    <row r="2339" spans="1:4" x14ac:dyDescent="0.25">
      <c r="A2339" s="80">
        <v>2014</v>
      </c>
      <c r="B2339" s="79" t="s">
        <v>13</v>
      </c>
      <c r="C2339" s="65">
        <v>5.8999999999999997E-2</v>
      </c>
      <c r="D2339" s="79" t="s">
        <v>712</v>
      </c>
    </row>
    <row r="2340" spans="1:4" x14ac:dyDescent="0.25">
      <c r="A2340" s="80">
        <v>2014</v>
      </c>
      <c r="B2340" s="79" t="s">
        <v>15</v>
      </c>
      <c r="C2340" s="69">
        <v>1</v>
      </c>
      <c r="D2340" s="79" t="s">
        <v>713</v>
      </c>
    </row>
    <row r="2341" spans="1:4" x14ac:dyDescent="0.25">
      <c r="A2341" s="80">
        <v>2014</v>
      </c>
      <c r="B2341" s="79" t="s">
        <v>714</v>
      </c>
      <c r="C2341" s="69">
        <v>6.5000000000000002E-2</v>
      </c>
      <c r="D2341" s="79" t="s">
        <v>715</v>
      </c>
    </row>
    <row r="2342" spans="1:4" x14ac:dyDescent="0.25">
      <c r="A2342" s="80">
        <v>2014</v>
      </c>
      <c r="B2342" s="79" t="s">
        <v>572</v>
      </c>
      <c r="C2342" s="65">
        <v>2.7749999999999999</v>
      </c>
      <c r="D2342" s="79" t="s">
        <v>689</v>
      </c>
    </row>
    <row r="2343" spans="1:4" x14ac:dyDescent="0.25">
      <c r="A2343" s="80">
        <v>2014</v>
      </c>
      <c r="B2343" s="79" t="s">
        <v>574</v>
      </c>
      <c r="C2343" s="65">
        <v>3.5999999999999997E-2</v>
      </c>
      <c r="D2343" s="79" t="s">
        <v>716</v>
      </c>
    </row>
    <row r="2344" spans="1:4" x14ac:dyDescent="0.25">
      <c r="A2344" s="80">
        <v>2014</v>
      </c>
      <c r="B2344" s="79" t="s">
        <v>593</v>
      </c>
      <c r="C2344" s="69">
        <v>3.7707999999999999</v>
      </c>
      <c r="D2344" s="79" t="s">
        <v>717</v>
      </c>
    </row>
    <row r="2345" spans="1:4" x14ac:dyDescent="0.25">
      <c r="A2345" s="80">
        <v>2014</v>
      </c>
      <c r="B2345" s="79" t="s">
        <v>718</v>
      </c>
      <c r="C2345" s="86">
        <v>0.20499999999999999</v>
      </c>
      <c r="D2345" s="79" t="s">
        <v>719</v>
      </c>
    </row>
    <row r="2346" spans="1:4" x14ac:dyDescent="0.25">
      <c r="A2346" s="80">
        <v>2014</v>
      </c>
      <c r="B2346" s="79" t="s">
        <v>722</v>
      </c>
      <c r="C2346" s="64">
        <v>0.25</v>
      </c>
      <c r="D2346" s="79" t="s">
        <v>723</v>
      </c>
    </row>
    <row r="2347" spans="1:4" x14ac:dyDescent="0.25">
      <c r="A2347" s="80">
        <v>2014</v>
      </c>
      <c r="B2347" s="79" t="s">
        <v>39</v>
      </c>
      <c r="C2347" s="64">
        <v>0</v>
      </c>
      <c r="D2347" s="79" t="s">
        <v>723</v>
      </c>
    </row>
    <row r="2348" spans="1:4" x14ac:dyDescent="0.25">
      <c r="A2348" s="80">
        <v>2014</v>
      </c>
      <c r="B2348" s="79" t="s">
        <v>27</v>
      </c>
      <c r="C2348" s="70">
        <v>0.05</v>
      </c>
      <c r="D2348" s="79" t="s">
        <v>724</v>
      </c>
    </row>
    <row r="2349" spans="1:4" x14ac:dyDescent="0.25">
      <c r="A2349" s="80">
        <v>2014</v>
      </c>
      <c r="B2349" s="79" t="s">
        <v>9</v>
      </c>
      <c r="C2349" s="84">
        <v>0.95</v>
      </c>
      <c r="D2349" s="79" t="s">
        <v>725</v>
      </c>
    </row>
    <row r="2350" spans="1:4" x14ac:dyDescent="0.25">
      <c r="A2350" s="80">
        <v>2014</v>
      </c>
      <c r="B2350" s="79" t="s">
        <v>93</v>
      </c>
      <c r="C2350" s="84"/>
      <c r="D2350" s="79"/>
    </row>
    <row r="2351" spans="1:4" x14ac:dyDescent="0.25">
      <c r="A2351" s="80">
        <v>2014</v>
      </c>
      <c r="B2351" s="79" t="s">
        <v>91</v>
      </c>
      <c r="C2351" s="86">
        <v>5.0000000000000001E-3</v>
      </c>
      <c r="D2351" s="79" t="s">
        <v>726</v>
      </c>
    </row>
    <row r="2352" spans="1:4" x14ac:dyDescent="0.25">
      <c r="A2352" s="80">
        <v>2014</v>
      </c>
      <c r="B2352" s="79" t="s">
        <v>6</v>
      </c>
      <c r="C2352" s="84">
        <v>0.22919999999999999</v>
      </c>
      <c r="D2352" s="79" t="s">
        <v>728</v>
      </c>
    </row>
    <row r="2353" spans="1:6" x14ac:dyDescent="0.25">
      <c r="A2353" s="80">
        <v>2014</v>
      </c>
      <c r="B2353" s="79" t="s">
        <v>670</v>
      </c>
      <c r="C2353" s="64">
        <v>30</v>
      </c>
      <c r="D2353" s="79" t="s">
        <v>729</v>
      </c>
    </row>
    <row r="2354" spans="1:6" x14ac:dyDescent="0.25">
      <c r="A2354" s="80">
        <v>2015</v>
      </c>
      <c r="B2354" s="79" t="s">
        <v>92</v>
      </c>
      <c r="C2354" s="64">
        <v>125</v>
      </c>
      <c r="D2354" s="79" t="s">
        <v>675</v>
      </c>
    </row>
    <row r="2355" spans="1:6" x14ac:dyDescent="0.25">
      <c r="A2355" s="80">
        <v>2015</v>
      </c>
      <c r="B2355" s="79" t="s">
        <v>90</v>
      </c>
      <c r="C2355" s="65">
        <v>0.11</v>
      </c>
      <c r="D2355" s="79" t="s">
        <v>676</v>
      </c>
    </row>
    <row r="2356" spans="1:6" x14ac:dyDescent="0.25">
      <c r="A2356" s="80">
        <v>2015</v>
      </c>
      <c r="B2356" s="79" t="s">
        <v>677</v>
      </c>
      <c r="C2356" s="71">
        <v>4.8399999999999997E-3</v>
      </c>
      <c r="D2356" s="79" t="s">
        <v>678</v>
      </c>
    </row>
    <row r="2357" spans="1:6" x14ac:dyDescent="0.25">
      <c r="A2357" s="80">
        <v>2015</v>
      </c>
      <c r="B2357" s="79" t="s">
        <v>679</v>
      </c>
      <c r="C2357" s="71">
        <v>4.7099999999999998E-3</v>
      </c>
      <c r="D2357" s="79" t="s">
        <v>680</v>
      </c>
    </row>
    <row r="2358" spans="1:6" x14ac:dyDescent="0.25">
      <c r="A2358" s="80">
        <v>2015</v>
      </c>
      <c r="B2358" s="79" t="s">
        <v>681</v>
      </c>
      <c r="C2358" s="70">
        <v>1.4999999999999999E-2</v>
      </c>
      <c r="D2358" s="79" t="s">
        <v>678</v>
      </c>
    </row>
    <row r="2359" spans="1:6" x14ac:dyDescent="0.25">
      <c r="A2359" s="80">
        <v>2015</v>
      </c>
      <c r="B2359" s="79" t="s">
        <v>682</v>
      </c>
      <c r="C2359" s="71">
        <v>4.8399999999999997E-3</v>
      </c>
      <c r="D2359" s="79" t="s">
        <v>678</v>
      </c>
    </row>
    <row r="2360" spans="1:6" x14ac:dyDescent="0.25">
      <c r="A2360" s="80">
        <v>2015</v>
      </c>
      <c r="B2360" s="79" t="s">
        <v>123</v>
      </c>
      <c r="C2360" s="65">
        <v>8.08</v>
      </c>
      <c r="D2360" s="79" t="s">
        <v>684</v>
      </c>
    </row>
    <row r="2361" spans="1:6" x14ac:dyDescent="0.25">
      <c r="A2361" s="80">
        <v>2015</v>
      </c>
      <c r="B2361" s="79" t="s">
        <v>12</v>
      </c>
      <c r="C2361" s="70">
        <v>3.8519999999999999E-2</v>
      </c>
      <c r="D2361" s="79" t="s">
        <v>686</v>
      </c>
      <c r="F2361" s="55"/>
    </row>
    <row r="2362" spans="1:6" x14ac:dyDescent="0.25">
      <c r="A2362" s="80">
        <v>2015</v>
      </c>
      <c r="B2362" s="79" t="s">
        <v>33</v>
      </c>
      <c r="C2362" s="64">
        <v>1</v>
      </c>
      <c r="D2362" s="79" t="s">
        <v>688</v>
      </c>
    </row>
    <row r="2363" spans="1:6" x14ac:dyDescent="0.25">
      <c r="A2363" s="80">
        <v>2015</v>
      </c>
      <c r="B2363" s="79" t="s">
        <v>8</v>
      </c>
      <c r="C2363" s="65">
        <v>3.0249999999999999</v>
      </c>
      <c r="D2363" s="79" t="s">
        <v>689</v>
      </c>
    </row>
    <row r="2364" spans="1:6" x14ac:dyDescent="0.25">
      <c r="A2364" s="80">
        <v>2015</v>
      </c>
      <c r="B2364" s="79" t="s">
        <v>252</v>
      </c>
      <c r="C2364" s="64">
        <v>1</v>
      </c>
      <c r="D2364" s="79" t="s">
        <v>764</v>
      </c>
    </row>
    <row r="2365" spans="1:6" x14ac:dyDescent="0.25">
      <c r="A2365" s="80">
        <v>2015</v>
      </c>
      <c r="B2365" s="79" t="s">
        <v>30</v>
      </c>
      <c r="C2365" s="65">
        <v>0.2</v>
      </c>
      <c r="D2365" s="79" t="s">
        <v>692</v>
      </c>
    </row>
    <row r="2366" spans="1:6" x14ac:dyDescent="0.25">
      <c r="A2366" s="80">
        <v>2015</v>
      </c>
      <c r="B2366" s="79" t="s">
        <v>260</v>
      </c>
      <c r="C2366" s="66">
        <v>5.62E-2</v>
      </c>
      <c r="D2366" s="79" t="s">
        <v>693</v>
      </c>
    </row>
    <row r="2367" spans="1:6" x14ac:dyDescent="0.25">
      <c r="A2367" s="80">
        <v>2015</v>
      </c>
      <c r="B2367" s="79" t="s">
        <v>298</v>
      </c>
      <c r="C2367" s="67">
        <v>7.0000000000000001E-3</v>
      </c>
      <c r="D2367" s="79" t="s">
        <v>694</v>
      </c>
    </row>
    <row r="2368" spans="1:6" x14ac:dyDescent="0.25">
      <c r="A2368" s="80">
        <v>2015</v>
      </c>
      <c r="B2368" s="79" t="s">
        <v>94</v>
      </c>
      <c r="C2368" s="79"/>
      <c r="D2368" s="79"/>
    </row>
    <row r="2369" spans="1:4" x14ac:dyDescent="0.25">
      <c r="A2369" s="80">
        <v>2015</v>
      </c>
      <c r="B2369" s="79" t="s">
        <v>21</v>
      </c>
      <c r="C2369" s="83">
        <v>0.02</v>
      </c>
      <c r="D2369" s="79" t="s">
        <v>695</v>
      </c>
    </row>
    <row r="2370" spans="1:4" x14ac:dyDescent="0.25">
      <c r="A2370" s="80">
        <v>2015</v>
      </c>
      <c r="B2370" s="79" t="s">
        <v>37</v>
      </c>
      <c r="C2370" s="87">
        <v>0.06</v>
      </c>
      <c r="D2370" s="79" t="s">
        <v>696</v>
      </c>
    </row>
    <row r="2371" spans="1:4" x14ac:dyDescent="0.25">
      <c r="A2371" s="80">
        <v>2015</v>
      </c>
      <c r="B2371" s="79" t="s">
        <v>28</v>
      </c>
      <c r="C2371" s="83">
        <v>0.12839999999999999</v>
      </c>
      <c r="D2371" s="79" t="s">
        <v>697</v>
      </c>
    </row>
    <row r="2372" spans="1:4" x14ac:dyDescent="0.25">
      <c r="A2372" s="80">
        <v>2015</v>
      </c>
      <c r="B2372" s="79" t="s">
        <v>20</v>
      </c>
      <c r="C2372" s="85">
        <v>1.4999999999999999E-4</v>
      </c>
      <c r="D2372" s="79" t="s">
        <v>698</v>
      </c>
    </row>
    <row r="2373" spans="1:4" x14ac:dyDescent="0.25">
      <c r="A2373" s="80">
        <v>2015</v>
      </c>
      <c r="B2373" s="79" t="s">
        <v>7</v>
      </c>
      <c r="C2373" s="87">
        <v>0.25</v>
      </c>
      <c r="D2373" s="79" t="s">
        <v>699</v>
      </c>
    </row>
    <row r="2374" spans="1:4" x14ac:dyDescent="0.25">
      <c r="A2374" s="80">
        <v>2015</v>
      </c>
      <c r="B2374" s="79" t="s">
        <v>3</v>
      </c>
      <c r="C2374" s="67">
        <v>0.44500000000000001</v>
      </c>
      <c r="D2374" s="79" t="s">
        <v>676</v>
      </c>
    </row>
    <row r="2375" spans="1:4" x14ac:dyDescent="0.25">
      <c r="A2375" s="80">
        <v>2015</v>
      </c>
      <c r="B2375" s="79" t="s">
        <v>36</v>
      </c>
      <c r="C2375" s="88">
        <v>0.04</v>
      </c>
      <c r="D2375" s="79" t="s">
        <v>706</v>
      </c>
    </row>
    <row r="2376" spans="1:4" x14ac:dyDescent="0.25">
      <c r="A2376" s="80">
        <v>2015</v>
      </c>
      <c r="B2376" s="79" t="s">
        <v>22</v>
      </c>
      <c r="C2376" s="81">
        <v>1.8030000000000001E-2</v>
      </c>
      <c r="D2376" s="79" t="s">
        <v>707</v>
      </c>
    </row>
    <row r="2377" spans="1:4" x14ac:dyDescent="0.25">
      <c r="A2377" s="80">
        <v>2015</v>
      </c>
      <c r="B2377" s="79" t="s">
        <v>35</v>
      </c>
      <c r="C2377" s="65">
        <v>3.0000000000000001E-3</v>
      </c>
      <c r="D2377" s="79" t="s">
        <v>708</v>
      </c>
    </row>
    <row r="2378" spans="1:4" x14ac:dyDescent="0.25">
      <c r="A2378" s="80">
        <v>2015</v>
      </c>
      <c r="B2378" s="79" t="s">
        <v>51</v>
      </c>
      <c r="C2378" s="68">
        <v>2.1451000000000001E-2</v>
      </c>
      <c r="D2378" s="79" t="s">
        <v>731</v>
      </c>
    </row>
    <row r="2379" spans="1:4" x14ac:dyDescent="0.25">
      <c r="A2379" s="80">
        <v>2015</v>
      </c>
      <c r="B2379" s="79" t="s">
        <v>19</v>
      </c>
      <c r="C2379" s="81">
        <v>5.0290000000000001E-2</v>
      </c>
      <c r="D2379" s="79" t="s">
        <v>709</v>
      </c>
    </row>
    <row r="2380" spans="1:4" x14ac:dyDescent="0.25">
      <c r="A2380" s="80">
        <v>2015</v>
      </c>
      <c r="B2380" s="79" t="s">
        <v>495</v>
      </c>
      <c r="C2380" s="69">
        <v>2.1400000000000002E-2</v>
      </c>
      <c r="D2380" s="79" t="s">
        <v>710</v>
      </c>
    </row>
    <row r="2381" spans="1:4" x14ac:dyDescent="0.25">
      <c r="A2381" s="80">
        <v>2015</v>
      </c>
      <c r="B2381" s="79" t="s">
        <v>31</v>
      </c>
      <c r="C2381" s="69">
        <v>1.2800000000000001E-2</v>
      </c>
      <c r="D2381" s="79" t="s">
        <v>711</v>
      </c>
    </row>
    <row r="2382" spans="1:4" x14ac:dyDescent="0.25">
      <c r="A2382" s="80">
        <v>2015</v>
      </c>
      <c r="B2382" s="79" t="s">
        <v>13</v>
      </c>
      <c r="C2382" s="65">
        <v>5.8999999999999997E-2</v>
      </c>
      <c r="D2382" s="79" t="s">
        <v>712</v>
      </c>
    </row>
    <row r="2383" spans="1:4" x14ac:dyDescent="0.25">
      <c r="A2383" s="80">
        <v>2015</v>
      </c>
      <c r="B2383" s="79" t="s">
        <v>15</v>
      </c>
      <c r="C2383" s="69">
        <v>1</v>
      </c>
      <c r="D2383" s="79" t="s">
        <v>713</v>
      </c>
    </row>
    <row r="2384" spans="1:4" x14ac:dyDescent="0.25">
      <c r="A2384" s="80">
        <v>2015</v>
      </c>
      <c r="B2384" s="79" t="s">
        <v>714</v>
      </c>
      <c r="C2384" s="69">
        <v>6.5000000000000002E-2</v>
      </c>
      <c r="D2384" s="79" t="s">
        <v>715</v>
      </c>
    </row>
    <row r="2385" spans="1:4" x14ac:dyDescent="0.25">
      <c r="A2385" s="80">
        <v>2015</v>
      </c>
      <c r="B2385" s="79" t="s">
        <v>572</v>
      </c>
      <c r="C2385" s="65">
        <v>2.7749999999999999</v>
      </c>
      <c r="D2385" s="79" t="s">
        <v>689</v>
      </c>
    </row>
    <row r="2386" spans="1:4" x14ac:dyDescent="0.25">
      <c r="A2386" s="80">
        <v>2015</v>
      </c>
      <c r="B2386" s="79" t="s">
        <v>574</v>
      </c>
      <c r="C2386" s="65">
        <v>3.5999999999999997E-2</v>
      </c>
      <c r="D2386" s="79" t="s">
        <v>716</v>
      </c>
    </row>
    <row r="2387" spans="1:4" x14ac:dyDescent="0.25">
      <c r="A2387" s="80">
        <v>2015</v>
      </c>
      <c r="B2387" s="79" t="s">
        <v>593</v>
      </c>
      <c r="C2387" s="69">
        <v>3.7707999999999999</v>
      </c>
      <c r="D2387" s="79" t="s">
        <v>717</v>
      </c>
    </row>
    <row r="2388" spans="1:4" x14ac:dyDescent="0.25">
      <c r="A2388" s="80">
        <v>2015</v>
      </c>
      <c r="B2388" s="79" t="s">
        <v>718</v>
      </c>
      <c r="C2388" s="86">
        <v>0.20499999999999999</v>
      </c>
      <c r="D2388" s="79" t="s">
        <v>719</v>
      </c>
    </row>
    <row r="2389" spans="1:4" x14ac:dyDescent="0.25">
      <c r="A2389" s="80">
        <v>2015</v>
      </c>
      <c r="B2389" s="79" t="s">
        <v>722</v>
      </c>
      <c r="C2389" s="64">
        <v>0.25</v>
      </c>
      <c r="D2389" s="79" t="s">
        <v>723</v>
      </c>
    </row>
    <row r="2390" spans="1:4" x14ac:dyDescent="0.25">
      <c r="A2390" s="80">
        <v>2015</v>
      </c>
      <c r="B2390" s="79" t="s">
        <v>39</v>
      </c>
      <c r="C2390" s="64">
        <v>0</v>
      </c>
      <c r="D2390" s="79" t="s">
        <v>723</v>
      </c>
    </row>
    <row r="2391" spans="1:4" x14ac:dyDescent="0.25">
      <c r="A2391" s="80">
        <v>2015</v>
      </c>
      <c r="B2391" s="79" t="s">
        <v>27</v>
      </c>
      <c r="C2391" s="70">
        <v>0.05</v>
      </c>
      <c r="D2391" s="79" t="s">
        <v>724</v>
      </c>
    </row>
    <row r="2392" spans="1:4" x14ac:dyDescent="0.25">
      <c r="A2392" s="80">
        <v>2015</v>
      </c>
      <c r="B2392" s="79" t="s">
        <v>9</v>
      </c>
      <c r="C2392" s="84">
        <v>0.95</v>
      </c>
      <c r="D2392" s="79" t="s">
        <v>725</v>
      </c>
    </row>
    <row r="2393" spans="1:4" x14ac:dyDescent="0.25">
      <c r="A2393" s="80">
        <v>2015</v>
      </c>
      <c r="B2393" s="79" t="s">
        <v>93</v>
      </c>
      <c r="C2393" s="84"/>
      <c r="D2393" s="79"/>
    </row>
    <row r="2394" spans="1:4" x14ac:dyDescent="0.25">
      <c r="A2394" s="80">
        <v>2015</v>
      </c>
      <c r="B2394" s="79" t="s">
        <v>91</v>
      </c>
      <c r="C2394" s="86">
        <v>5.0000000000000001E-3</v>
      </c>
      <c r="D2394" s="79" t="s">
        <v>726</v>
      </c>
    </row>
    <row r="2395" spans="1:4" x14ac:dyDescent="0.25">
      <c r="A2395" s="80">
        <v>2015</v>
      </c>
      <c r="B2395" s="79" t="s">
        <v>6</v>
      </c>
      <c r="C2395" s="84">
        <v>0.22919999999999999</v>
      </c>
      <c r="D2395" s="79" t="s">
        <v>728</v>
      </c>
    </row>
    <row r="2396" spans="1:4" x14ac:dyDescent="0.25">
      <c r="A2396" s="80">
        <v>2015</v>
      </c>
      <c r="B2396" s="79" t="s">
        <v>670</v>
      </c>
      <c r="C2396" s="64">
        <v>30</v>
      </c>
      <c r="D2396" s="79" t="s">
        <v>729</v>
      </c>
    </row>
    <row r="2397" spans="1:4" x14ac:dyDescent="0.25">
      <c r="A2397" s="80">
        <v>2016</v>
      </c>
      <c r="B2397" s="79" t="s">
        <v>92</v>
      </c>
      <c r="C2397" s="64">
        <v>125</v>
      </c>
      <c r="D2397" s="79" t="s">
        <v>675</v>
      </c>
    </row>
    <row r="2398" spans="1:4" x14ac:dyDescent="0.25">
      <c r="A2398" s="80">
        <v>2016</v>
      </c>
      <c r="B2398" s="79" t="s">
        <v>90</v>
      </c>
      <c r="C2398" s="65">
        <v>0.11</v>
      </c>
      <c r="D2398" s="79" t="s">
        <v>676</v>
      </c>
    </row>
    <row r="2399" spans="1:4" x14ac:dyDescent="0.25">
      <c r="A2399" s="80">
        <v>2016</v>
      </c>
      <c r="B2399" s="79" t="s">
        <v>677</v>
      </c>
      <c r="C2399" s="71">
        <v>4.8399999999999997E-3</v>
      </c>
      <c r="D2399" s="79" t="s">
        <v>678</v>
      </c>
    </row>
    <row r="2400" spans="1:4" x14ac:dyDescent="0.25">
      <c r="A2400" s="80">
        <v>2016</v>
      </c>
      <c r="B2400" s="79" t="s">
        <v>679</v>
      </c>
      <c r="C2400" s="71">
        <v>4.7099999999999998E-3</v>
      </c>
      <c r="D2400" s="79" t="s">
        <v>680</v>
      </c>
    </row>
    <row r="2401" spans="1:4" x14ac:dyDescent="0.25">
      <c r="A2401" s="80">
        <v>2016</v>
      </c>
      <c r="B2401" s="79" t="s">
        <v>681</v>
      </c>
      <c r="C2401" s="70">
        <v>1.4999999999999999E-2</v>
      </c>
      <c r="D2401" s="79" t="s">
        <v>678</v>
      </c>
    </row>
    <row r="2402" spans="1:4" x14ac:dyDescent="0.25">
      <c r="A2402" s="80">
        <v>2016</v>
      </c>
      <c r="B2402" s="79" t="s">
        <v>682</v>
      </c>
      <c r="C2402" s="71">
        <v>4.8399999999999997E-3</v>
      </c>
      <c r="D2402" s="79" t="s">
        <v>678</v>
      </c>
    </row>
    <row r="2403" spans="1:4" x14ac:dyDescent="0.25">
      <c r="A2403" s="80">
        <v>2016</v>
      </c>
      <c r="B2403" s="79" t="s">
        <v>123</v>
      </c>
      <c r="C2403" s="65">
        <v>8.08</v>
      </c>
      <c r="D2403" s="79" t="s">
        <v>684</v>
      </c>
    </row>
    <row r="2404" spans="1:4" x14ac:dyDescent="0.25">
      <c r="A2404" s="80">
        <v>2016</v>
      </c>
      <c r="B2404" s="79" t="s">
        <v>12</v>
      </c>
      <c r="C2404" s="70">
        <v>3.8519999999999999E-2</v>
      </c>
      <c r="D2404" s="79" t="s">
        <v>686</v>
      </c>
    </row>
    <row r="2405" spans="1:4" x14ac:dyDescent="0.25">
      <c r="A2405" s="80">
        <v>2016</v>
      </c>
      <c r="B2405" s="79" t="s">
        <v>33</v>
      </c>
      <c r="C2405" s="64">
        <v>1</v>
      </c>
      <c r="D2405" s="79" t="s">
        <v>688</v>
      </c>
    </row>
    <row r="2406" spans="1:4" x14ac:dyDescent="0.25">
      <c r="A2406" s="80">
        <v>2016</v>
      </c>
      <c r="B2406" s="79" t="s">
        <v>8</v>
      </c>
      <c r="C2406" s="65">
        <v>3.0249999999999999</v>
      </c>
      <c r="D2406" s="79" t="s">
        <v>689</v>
      </c>
    </row>
    <row r="2407" spans="1:4" x14ac:dyDescent="0.25">
      <c r="A2407" s="80">
        <v>2016</v>
      </c>
      <c r="B2407" s="79" t="s">
        <v>252</v>
      </c>
      <c r="C2407" s="64">
        <v>1</v>
      </c>
      <c r="D2407" s="79" t="s">
        <v>764</v>
      </c>
    </row>
    <row r="2408" spans="1:4" x14ac:dyDescent="0.25">
      <c r="A2408" s="80">
        <v>2016</v>
      </c>
      <c r="B2408" s="79" t="s">
        <v>30</v>
      </c>
      <c r="C2408" s="65">
        <v>0.2</v>
      </c>
      <c r="D2408" s="79" t="s">
        <v>692</v>
      </c>
    </row>
    <row r="2409" spans="1:4" x14ac:dyDescent="0.25">
      <c r="A2409" s="80">
        <v>2016</v>
      </c>
      <c r="B2409" s="79" t="s">
        <v>260</v>
      </c>
      <c r="C2409" s="66">
        <v>5.62E-2</v>
      </c>
      <c r="D2409" s="79" t="s">
        <v>693</v>
      </c>
    </row>
    <row r="2410" spans="1:4" x14ac:dyDescent="0.25">
      <c r="A2410" s="80">
        <v>2016</v>
      </c>
      <c r="B2410" s="79" t="s">
        <v>298</v>
      </c>
      <c r="C2410" s="67">
        <v>7.0000000000000001E-3</v>
      </c>
      <c r="D2410" s="79" t="s">
        <v>694</v>
      </c>
    </row>
    <row r="2411" spans="1:4" x14ac:dyDescent="0.25">
      <c r="A2411" s="80">
        <v>2016</v>
      </c>
      <c r="B2411" s="79" t="s">
        <v>94</v>
      </c>
      <c r="C2411" s="79"/>
      <c r="D2411" s="79"/>
    </row>
    <row r="2412" spans="1:4" x14ac:dyDescent="0.25">
      <c r="A2412" s="80">
        <v>2016</v>
      </c>
      <c r="B2412" s="79" t="s">
        <v>21</v>
      </c>
      <c r="C2412" s="83">
        <v>0.02</v>
      </c>
      <c r="D2412" s="79" t="s">
        <v>695</v>
      </c>
    </row>
    <row r="2413" spans="1:4" x14ac:dyDescent="0.25">
      <c r="A2413" s="80">
        <v>2016</v>
      </c>
      <c r="B2413" s="79" t="s">
        <v>37</v>
      </c>
      <c r="C2413" s="87">
        <v>0.06</v>
      </c>
      <c r="D2413" s="79" t="s">
        <v>696</v>
      </c>
    </row>
    <row r="2414" spans="1:4" x14ac:dyDescent="0.25">
      <c r="A2414" s="80">
        <v>2016</v>
      </c>
      <c r="B2414" s="79" t="s">
        <v>28</v>
      </c>
      <c r="C2414" s="83">
        <v>0.12839999999999999</v>
      </c>
      <c r="D2414" s="79" t="s">
        <v>697</v>
      </c>
    </row>
    <row r="2415" spans="1:4" x14ac:dyDescent="0.25">
      <c r="A2415" s="80">
        <v>2016</v>
      </c>
      <c r="B2415" s="79" t="s">
        <v>20</v>
      </c>
      <c r="C2415" s="85">
        <v>1.4999999999999999E-4</v>
      </c>
      <c r="D2415" s="79" t="s">
        <v>698</v>
      </c>
    </row>
    <row r="2416" spans="1:4" x14ac:dyDescent="0.25">
      <c r="A2416" s="80">
        <v>2016</v>
      </c>
      <c r="B2416" s="79" t="s">
        <v>7</v>
      </c>
      <c r="C2416" s="87">
        <v>0.37</v>
      </c>
      <c r="D2416" s="79" t="s">
        <v>699</v>
      </c>
    </row>
    <row r="2417" spans="1:4" x14ac:dyDescent="0.25">
      <c r="A2417" s="80">
        <v>2016</v>
      </c>
      <c r="B2417" s="79" t="s">
        <v>3</v>
      </c>
      <c r="C2417" s="67">
        <v>0.49399999999999999</v>
      </c>
      <c r="D2417" s="79" t="s">
        <v>676</v>
      </c>
    </row>
    <row r="2418" spans="1:4" x14ac:dyDescent="0.25">
      <c r="A2418" s="80">
        <v>2016</v>
      </c>
      <c r="B2418" s="79" t="s">
        <v>36</v>
      </c>
      <c r="C2418" s="88">
        <v>0.05</v>
      </c>
      <c r="D2418" s="79" t="s">
        <v>706</v>
      </c>
    </row>
    <row r="2419" spans="1:4" x14ac:dyDescent="0.25">
      <c r="A2419" s="80">
        <v>2016</v>
      </c>
      <c r="B2419" s="79" t="s">
        <v>22</v>
      </c>
      <c r="C2419" s="81">
        <v>1.8030000000000001E-2</v>
      </c>
      <c r="D2419" s="79" t="s">
        <v>707</v>
      </c>
    </row>
    <row r="2420" spans="1:4" x14ac:dyDescent="0.25">
      <c r="A2420" s="80">
        <v>2016</v>
      </c>
      <c r="B2420" s="79" t="s">
        <v>35</v>
      </c>
      <c r="C2420" s="65">
        <v>3.0000000000000001E-3</v>
      </c>
      <c r="D2420" s="79" t="s">
        <v>708</v>
      </c>
    </row>
    <row r="2421" spans="1:4" x14ac:dyDescent="0.25">
      <c r="A2421" s="80">
        <v>2016</v>
      </c>
      <c r="B2421" s="79" t="s">
        <v>51</v>
      </c>
      <c r="C2421" s="68">
        <v>2.0045199999999999E-2</v>
      </c>
      <c r="D2421" s="79" t="s">
        <v>731</v>
      </c>
    </row>
    <row r="2422" spans="1:4" x14ac:dyDescent="0.25">
      <c r="A2422" s="80">
        <v>2016</v>
      </c>
      <c r="B2422" s="79" t="s">
        <v>19</v>
      </c>
      <c r="C2422" s="81">
        <v>5.0290000000000001E-2</v>
      </c>
      <c r="D2422" s="79" t="s">
        <v>709</v>
      </c>
    </row>
    <row r="2423" spans="1:4" x14ac:dyDescent="0.25">
      <c r="A2423" s="80">
        <v>2016</v>
      </c>
      <c r="B2423" s="79" t="s">
        <v>495</v>
      </c>
      <c r="C2423" s="69">
        <v>2.1400000000000002E-2</v>
      </c>
      <c r="D2423" s="79" t="s">
        <v>710</v>
      </c>
    </row>
    <row r="2424" spans="1:4" x14ac:dyDescent="0.25">
      <c r="A2424" s="80">
        <v>2016</v>
      </c>
      <c r="B2424" s="79" t="s">
        <v>31</v>
      </c>
      <c r="C2424" s="69">
        <v>1.2800000000000001E-2</v>
      </c>
      <c r="D2424" s="79" t="s">
        <v>711</v>
      </c>
    </row>
    <row r="2425" spans="1:4" x14ac:dyDescent="0.25">
      <c r="A2425" s="80">
        <v>2016</v>
      </c>
      <c r="B2425" s="79" t="s">
        <v>13</v>
      </c>
      <c r="C2425" s="65">
        <v>5.8999999999999997E-2</v>
      </c>
      <c r="D2425" s="79" t="s">
        <v>712</v>
      </c>
    </row>
    <row r="2426" spans="1:4" x14ac:dyDescent="0.25">
      <c r="A2426" s="80">
        <v>2016</v>
      </c>
      <c r="B2426" s="79" t="s">
        <v>15</v>
      </c>
      <c r="C2426" s="69">
        <v>1</v>
      </c>
      <c r="D2426" s="79" t="s">
        <v>713</v>
      </c>
    </row>
    <row r="2427" spans="1:4" x14ac:dyDescent="0.25">
      <c r="A2427" s="80">
        <v>2016</v>
      </c>
      <c r="B2427" s="79" t="s">
        <v>714</v>
      </c>
      <c r="C2427" s="69">
        <v>6.5000000000000002E-2</v>
      </c>
      <c r="D2427" s="79" t="s">
        <v>715</v>
      </c>
    </row>
    <row r="2428" spans="1:4" x14ac:dyDescent="0.25">
      <c r="A2428" s="80">
        <v>2016</v>
      </c>
      <c r="B2428" s="79" t="s">
        <v>572</v>
      </c>
      <c r="C2428" s="65">
        <v>2.7749999999999999</v>
      </c>
      <c r="D2428" s="79" t="s">
        <v>689</v>
      </c>
    </row>
    <row r="2429" spans="1:4" x14ac:dyDescent="0.25">
      <c r="A2429" s="80">
        <v>2016</v>
      </c>
      <c r="B2429" s="79" t="s">
        <v>574</v>
      </c>
      <c r="C2429" s="65">
        <v>3.5999999999999997E-2</v>
      </c>
      <c r="D2429" s="79" t="s">
        <v>716</v>
      </c>
    </row>
    <row r="2430" spans="1:4" x14ac:dyDescent="0.25">
      <c r="A2430" s="80">
        <v>2016</v>
      </c>
      <c r="B2430" s="79" t="s">
        <v>593</v>
      </c>
      <c r="C2430" s="69">
        <v>3.7707999999999999</v>
      </c>
      <c r="D2430" s="79" t="s">
        <v>717</v>
      </c>
    </row>
    <row r="2431" spans="1:4" x14ac:dyDescent="0.25">
      <c r="A2431" s="80">
        <v>2016</v>
      </c>
      <c r="B2431" s="79" t="s">
        <v>718</v>
      </c>
      <c r="C2431" s="86">
        <v>0.20499999999999999</v>
      </c>
      <c r="D2431" s="79" t="s">
        <v>719</v>
      </c>
    </row>
    <row r="2432" spans="1:4" x14ac:dyDescent="0.25">
      <c r="A2432" s="80">
        <v>2016</v>
      </c>
      <c r="B2432" s="79" t="s">
        <v>720</v>
      </c>
      <c r="C2432" s="64">
        <v>5</v>
      </c>
      <c r="D2432" s="79" t="s">
        <v>721</v>
      </c>
    </row>
    <row r="2433" spans="1:4" x14ac:dyDescent="0.25">
      <c r="A2433" s="80">
        <v>2016</v>
      </c>
      <c r="B2433" s="79" t="s">
        <v>722</v>
      </c>
      <c r="C2433" s="64">
        <v>0.25</v>
      </c>
      <c r="D2433" s="79" t="s">
        <v>723</v>
      </c>
    </row>
    <row r="2434" spans="1:4" x14ac:dyDescent="0.25">
      <c r="A2434" s="80">
        <v>2016</v>
      </c>
      <c r="B2434" s="79" t="s">
        <v>27</v>
      </c>
      <c r="C2434" s="70">
        <v>0.05</v>
      </c>
      <c r="D2434" s="79" t="s">
        <v>724</v>
      </c>
    </row>
    <row r="2435" spans="1:4" x14ac:dyDescent="0.25">
      <c r="A2435" s="80">
        <v>2016</v>
      </c>
      <c r="B2435" s="79" t="s">
        <v>9</v>
      </c>
      <c r="C2435" s="84">
        <v>0.95</v>
      </c>
      <c r="D2435" s="79" t="s">
        <v>725</v>
      </c>
    </row>
    <row r="2436" spans="1:4" x14ac:dyDescent="0.25">
      <c r="A2436" s="80">
        <v>2016</v>
      </c>
      <c r="B2436" s="79" t="s">
        <v>93</v>
      </c>
      <c r="C2436" s="84"/>
      <c r="D2436" s="79"/>
    </row>
    <row r="2437" spans="1:4" x14ac:dyDescent="0.25">
      <c r="A2437" s="80">
        <v>2016</v>
      </c>
      <c r="B2437" s="79" t="s">
        <v>91</v>
      </c>
      <c r="C2437" s="86">
        <v>5.0000000000000001E-3</v>
      </c>
      <c r="D2437" s="79" t="s">
        <v>726</v>
      </c>
    </row>
    <row r="2438" spans="1:4" x14ac:dyDescent="0.25">
      <c r="A2438" s="80">
        <v>2016</v>
      </c>
      <c r="B2438" s="79" t="s">
        <v>6</v>
      </c>
      <c r="C2438" s="84">
        <v>0.22919999999999999</v>
      </c>
      <c r="D2438" s="79" t="s">
        <v>728</v>
      </c>
    </row>
    <row r="2439" spans="1:4" x14ac:dyDescent="0.25">
      <c r="A2439" s="80">
        <v>2016</v>
      </c>
      <c r="B2439" s="79" t="s">
        <v>670</v>
      </c>
      <c r="C2439" s="64">
        <v>30</v>
      </c>
      <c r="D2439" s="79" t="s">
        <v>729</v>
      </c>
    </row>
    <row r="2440" spans="1:4" x14ac:dyDescent="0.25">
      <c r="A2440" s="80">
        <v>2017</v>
      </c>
      <c r="B2440" s="79" t="s">
        <v>92</v>
      </c>
      <c r="C2440" s="64">
        <v>125</v>
      </c>
      <c r="D2440" s="79" t="s">
        <v>675</v>
      </c>
    </row>
    <row r="2441" spans="1:4" x14ac:dyDescent="0.25">
      <c r="A2441" s="80">
        <v>2017</v>
      </c>
      <c r="B2441" s="79" t="s">
        <v>90</v>
      </c>
      <c r="C2441" s="65">
        <v>0.11</v>
      </c>
      <c r="D2441" s="79" t="s">
        <v>676</v>
      </c>
    </row>
    <row r="2442" spans="1:4" x14ac:dyDescent="0.25">
      <c r="A2442" s="80">
        <v>2017</v>
      </c>
      <c r="B2442" s="79" t="s">
        <v>677</v>
      </c>
      <c r="C2442" s="71">
        <v>4.8399999999999997E-3</v>
      </c>
      <c r="D2442" s="79" t="s">
        <v>678</v>
      </c>
    </row>
    <row r="2443" spans="1:4" x14ac:dyDescent="0.25">
      <c r="A2443" s="80">
        <v>2017</v>
      </c>
      <c r="B2443" s="79" t="s">
        <v>679</v>
      </c>
      <c r="C2443" s="71">
        <v>4.7099999999999998E-3</v>
      </c>
      <c r="D2443" s="79" t="s">
        <v>680</v>
      </c>
    </row>
    <row r="2444" spans="1:4" x14ac:dyDescent="0.25">
      <c r="A2444" s="80">
        <v>2017</v>
      </c>
      <c r="B2444" s="79" t="s">
        <v>681</v>
      </c>
      <c r="C2444" s="70">
        <v>1.4999999999999999E-2</v>
      </c>
      <c r="D2444" s="79" t="s">
        <v>678</v>
      </c>
    </row>
    <row r="2445" spans="1:4" x14ac:dyDescent="0.25">
      <c r="A2445" s="80">
        <v>2017</v>
      </c>
      <c r="B2445" s="79" t="s">
        <v>682</v>
      </c>
      <c r="C2445" s="71">
        <v>4.8399999999999997E-3</v>
      </c>
      <c r="D2445" s="79" t="s">
        <v>678</v>
      </c>
    </row>
    <row r="2446" spans="1:4" x14ac:dyDescent="0.25">
      <c r="A2446" s="80">
        <v>2017</v>
      </c>
      <c r="B2446" s="79" t="s">
        <v>123</v>
      </c>
      <c r="C2446" s="65">
        <v>8.08</v>
      </c>
      <c r="D2446" s="79" t="s">
        <v>684</v>
      </c>
    </row>
    <row r="2447" spans="1:4" x14ac:dyDescent="0.25">
      <c r="A2447" s="80">
        <v>2017</v>
      </c>
      <c r="B2447" s="79" t="s">
        <v>12</v>
      </c>
      <c r="C2447" s="70">
        <v>3.8519999999999999E-2</v>
      </c>
      <c r="D2447" s="79" t="s">
        <v>686</v>
      </c>
    </row>
    <row r="2448" spans="1:4" x14ac:dyDescent="0.25">
      <c r="A2448" s="80">
        <v>2017</v>
      </c>
      <c r="B2448" s="79" t="s">
        <v>33</v>
      </c>
      <c r="C2448" s="64">
        <v>1</v>
      </c>
      <c r="D2448" s="79" t="s">
        <v>688</v>
      </c>
    </row>
    <row r="2449" spans="1:4" x14ac:dyDescent="0.25">
      <c r="A2449" s="80">
        <v>2017</v>
      </c>
      <c r="B2449" s="79" t="s">
        <v>8</v>
      </c>
      <c r="C2449" s="65">
        <v>3.0249999999999999</v>
      </c>
      <c r="D2449" s="79" t="s">
        <v>689</v>
      </c>
    </row>
    <row r="2450" spans="1:4" x14ac:dyDescent="0.25">
      <c r="A2450" s="80">
        <v>2017</v>
      </c>
      <c r="B2450" s="79" t="s">
        <v>252</v>
      </c>
      <c r="C2450" s="64">
        <v>1</v>
      </c>
      <c r="D2450" s="79" t="s">
        <v>764</v>
      </c>
    </row>
    <row r="2451" spans="1:4" x14ac:dyDescent="0.25">
      <c r="A2451" s="80">
        <v>2017</v>
      </c>
      <c r="B2451" s="79" t="s">
        <v>30</v>
      </c>
      <c r="C2451" s="65">
        <v>0.2</v>
      </c>
      <c r="D2451" s="79" t="s">
        <v>692</v>
      </c>
    </row>
    <row r="2452" spans="1:4" x14ac:dyDescent="0.25">
      <c r="A2452" s="80">
        <v>2017</v>
      </c>
      <c r="B2452" s="79" t="s">
        <v>260</v>
      </c>
      <c r="C2452" s="66">
        <v>5.62E-2</v>
      </c>
      <c r="D2452" s="79" t="s">
        <v>693</v>
      </c>
    </row>
    <row r="2453" spans="1:4" x14ac:dyDescent="0.25">
      <c r="A2453" s="80">
        <v>2017</v>
      </c>
      <c r="B2453" s="79" t="s">
        <v>298</v>
      </c>
      <c r="C2453" s="67">
        <v>7.0000000000000001E-3</v>
      </c>
      <c r="D2453" s="79" t="s">
        <v>694</v>
      </c>
    </row>
    <row r="2454" spans="1:4" x14ac:dyDescent="0.25">
      <c r="A2454" s="80">
        <v>2017</v>
      </c>
      <c r="B2454" s="79" t="s">
        <v>94</v>
      </c>
      <c r="C2454" s="79"/>
      <c r="D2454" s="79"/>
    </row>
    <row r="2455" spans="1:4" x14ac:dyDescent="0.25">
      <c r="A2455" s="80">
        <v>2017</v>
      </c>
      <c r="B2455" s="79" t="s">
        <v>21</v>
      </c>
      <c r="C2455" s="83">
        <v>0.02</v>
      </c>
      <c r="D2455" s="79" t="s">
        <v>695</v>
      </c>
    </row>
    <row r="2456" spans="1:4" x14ac:dyDescent="0.25">
      <c r="A2456" s="80">
        <v>2017</v>
      </c>
      <c r="B2456" s="79" t="s">
        <v>37</v>
      </c>
      <c r="C2456" s="87">
        <v>0.06</v>
      </c>
      <c r="D2456" s="79" t="s">
        <v>696</v>
      </c>
    </row>
    <row r="2457" spans="1:4" x14ac:dyDescent="0.25">
      <c r="A2457" s="80">
        <v>2017</v>
      </c>
      <c r="B2457" s="79" t="s">
        <v>28</v>
      </c>
      <c r="C2457" s="83">
        <v>0.12839999999999999</v>
      </c>
      <c r="D2457" s="79" t="s">
        <v>697</v>
      </c>
    </row>
    <row r="2458" spans="1:4" x14ac:dyDescent="0.25">
      <c r="A2458" s="80">
        <v>2017</v>
      </c>
      <c r="B2458" s="79" t="s">
        <v>20</v>
      </c>
      <c r="C2458" s="85">
        <v>1.4999999999999999E-4</v>
      </c>
      <c r="D2458" s="79" t="s">
        <v>698</v>
      </c>
    </row>
    <row r="2459" spans="1:4" x14ac:dyDescent="0.25">
      <c r="A2459" s="80">
        <v>2017</v>
      </c>
      <c r="B2459" s="79" t="s">
        <v>7</v>
      </c>
      <c r="C2459" s="87">
        <v>0.37</v>
      </c>
      <c r="D2459" s="79" t="s">
        <v>699</v>
      </c>
    </row>
    <row r="2460" spans="1:4" x14ac:dyDescent="0.25">
      <c r="A2460" s="80">
        <v>2017</v>
      </c>
      <c r="B2460" s="79" t="s">
        <v>3</v>
      </c>
      <c r="C2460" s="67">
        <v>0.49399999999999999</v>
      </c>
      <c r="D2460" s="79" t="s">
        <v>676</v>
      </c>
    </row>
    <row r="2461" spans="1:4" x14ac:dyDescent="0.25">
      <c r="A2461" s="80">
        <v>2017</v>
      </c>
      <c r="B2461" s="79" t="s">
        <v>36</v>
      </c>
      <c r="C2461" s="88">
        <v>0.05</v>
      </c>
      <c r="D2461" s="79" t="s">
        <v>706</v>
      </c>
    </row>
    <row r="2462" spans="1:4" x14ac:dyDescent="0.25">
      <c r="A2462" s="80">
        <v>2017</v>
      </c>
      <c r="B2462" s="79" t="s">
        <v>22</v>
      </c>
      <c r="C2462" s="81">
        <v>1.8030000000000001E-2</v>
      </c>
      <c r="D2462" s="79" t="s">
        <v>707</v>
      </c>
    </row>
    <row r="2463" spans="1:4" x14ac:dyDescent="0.25">
      <c r="A2463" s="80">
        <v>2017</v>
      </c>
      <c r="B2463" s="79" t="s">
        <v>35</v>
      </c>
      <c r="C2463" s="65">
        <v>3.0000000000000001E-3</v>
      </c>
      <c r="D2463" s="79" t="s">
        <v>708</v>
      </c>
    </row>
    <row r="2464" spans="1:4" x14ac:dyDescent="0.25">
      <c r="A2464" s="80">
        <v>2017</v>
      </c>
      <c r="B2464" s="79" t="s">
        <v>51</v>
      </c>
      <c r="C2464" s="68">
        <v>1.8904399999999998E-2</v>
      </c>
      <c r="D2464" s="79" t="s">
        <v>731</v>
      </c>
    </row>
    <row r="2465" spans="1:4" x14ac:dyDescent="0.25">
      <c r="A2465" s="80">
        <v>2017</v>
      </c>
      <c r="B2465" s="79" t="s">
        <v>19</v>
      </c>
      <c r="C2465" s="81">
        <v>5.0290000000000001E-2</v>
      </c>
      <c r="D2465" s="79" t="s">
        <v>709</v>
      </c>
    </row>
    <row r="2466" spans="1:4" x14ac:dyDescent="0.25">
      <c r="A2466" s="80">
        <v>2017</v>
      </c>
      <c r="B2466" s="79" t="s">
        <v>495</v>
      </c>
      <c r="C2466" s="69">
        <v>2.1400000000000002E-2</v>
      </c>
      <c r="D2466" s="79" t="s">
        <v>710</v>
      </c>
    </row>
    <row r="2467" spans="1:4" x14ac:dyDescent="0.25">
      <c r="A2467" s="80">
        <v>2017</v>
      </c>
      <c r="B2467" s="79" t="s">
        <v>31</v>
      </c>
      <c r="C2467" s="69">
        <v>1.2800000000000001E-2</v>
      </c>
      <c r="D2467" s="79" t="s">
        <v>711</v>
      </c>
    </row>
    <row r="2468" spans="1:4" x14ac:dyDescent="0.25">
      <c r="A2468" s="80">
        <v>2017</v>
      </c>
      <c r="B2468" s="79" t="s">
        <v>13</v>
      </c>
      <c r="C2468" s="65">
        <v>5.8999999999999997E-2</v>
      </c>
      <c r="D2468" s="79" t="s">
        <v>712</v>
      </c>
    </row>
    <row r="2469" spans="1:4" x14ac:dyDescent="0.25">
      <c r="A2469" s="80">
        <v>2017</v>
      </c>
      <c r="B2469" s="79" t="s">
        <v>15</v>
      </c>
      <c r="C2469" s="69">
        <v>1</v>
      </c>
      <c r="D2469" s="79" t="s">
        <v>713</v>
      </c>
    </row>
    <row r="2470" spans="1:4" x14ac:dyDescent="0.25">
      <c r="A2470" s="80">
        <v>2017</v>
      </c>
      <c r="B2470" s="79" t="s">
        <v>714</v>
      </c>
      <c r="C2470" s="69">
        <v>6.5000000000000002E-2</v>
      </c>
      <c r="D2470" s="79" t="s">
        <v>715</v>
      </c>
    </row>
    <row r="2471" spans="1:4" x14ac:dyDescent="0.25">
      <c r="A2471" s="80">
        <v>2017</v>
      </c>
      <c r="B2471" s="79" t="s">
        <v>572</v>
      </c>
      <c r="C2471" s="65">
        <v>2.7749999999999999</v>
      </c>
      <c r="D2471" s="79" t="s">
        <v>689</v>
      </c>
    </row>
    <row r="2472" spans="1:4" x14ac:dyDescent="0.25">
      <c r="A2472" s="80">
        <v>2017</v>
      </c>
      <c r="B2472" s="79" t="s">
        <v>574</v>
      </c>
      <c r="C2472" s="65">
        <v>3.5999999999999997E-2</v>
      </c>
      <c r="D2472" s="79" t="s">
        <v>716</v>
      </c>
    </row>
    <row r="2473" spans="1:4" x14ac:dyDescent="0.25">
      <c r="A2473" s="80">
        <v>2017</v>
      </c>
      <c r="B2473" s="79" t="s">
        <v>593</v>
      </c>
      <c r="C2473" s="69">
        <v>3.7707999999999999</v>
      </c>
      <c r="D2473" s="79" t="s">
        <v>717</v>
      </c>
    </row>
    <row r="2474" spans="1:4" x14ac:dyDescent="0.25">
      <c r="A2474" s="80">
        <v>2017</v>
      </c>
      <c r="B2474" s="79" t="s">
        <v>718</v>
      </c>
      <c r="C2474" s="86">
        <v>0.20499999999999999</v>
      </c>
      <c r="D2474" s="79" t="s">
        <v>719</v>
      </c>
    </row>
    <row r="2475" spans="1:4" x14ac:dyDescent="0.25">
      <c r="A2475" s="80">
        <v>2017</v>
      </c>
      <c r="B2475" s="79" t="s">
        <v>720</v>
      </c>
      <c r="C2475" s="64">
        <v>5</v>
      </c>
      <c r="D2475" s="79" t="s">
        <v>721</v>
      </c>
    </row>
    <row r="2476" spans="1:4" x14ac:dyDescent="0.25">
      <c r="A2476" s="80">
        <v>2017</v>
      </c>
      <c r="B2476" s="79" t="s">
        <v>722</v>
      </c>
      <c r="C2476" s="64">
        <v>0.25</v>
      </c>
      <c r="D2476" s="79" t="s">
        <v>723</v>
      </c>
    </row>
    <row r="2477" spans="1:4" x14ac:dyDescent="0.25">
      <c r="A2477" s="80">
        <v>2017</v>
      </c>
      <c r="B2477" s="79" t="s">
        <v>27</v>
      </c>
      <c r="C2477" s="70">
        <v>0.05</v>
      </c>
      <c r="D2477" s="79" t="s">
        <v>724</v>
      </c>
    </row>
    <row r="2478" spans="1:4" x14ac:dyDescent="0.25">
      <c r="A2478" s="80">
        <v>2017</v>
      </c>
      <c r="B2478" s="79" t="s">
        <v>9</v>
      </c>
      <c r="C2478" s="84">
        <v>0.95</v>
      </c>
      <c r="D2478" s="79" t="s">
        <v>725</v>
      </c>
    </row>
    <row r="2479" spans="1:4" x14ac:dyDescent="0.25">
      <c r="A2479" s="80">
        <v>2017</v>
      </c>
      <c r="B2479" s="79" t="s">
        <v>93</v>
      </c>
      <c r="C2479" s="84"/>
      <c r="D2479" s="79"/>
    </row>
    <row r="2480" spans="1:4" x14ac:dyDescent="0.25">
      <c r="A2480" s="80">
        <v>2017</v>
      </c>
      <c r="B2480" s="79" t="s">
        <v>91</v>
      </c>
      <c r="C2480" s="86">
        <v>5.0000000000000001E-3</v>
      </c>
      <c r="D2480" s="79" t="s">
        <v>726</v>
      </c>
    </row>
    <row r="2481" spans="1:4" x14ac:dyDescent="0.25">
      <c r="A2481" s="80">
        <v>2017</v>
      </c>
      <c r="B2481" s="79" t="s">
        <v>6</v>
      </c>
      <c r="C2481" s="84">
        <v>0.22919999999999999</v>
      </c>
      <c r="D2481" s="79" t="s">
        <v>728</v>
      </c>
    </row>
    <row r="2482" spans="1:4" x14ac:dyDescent="0.25">
      <c r="A2482" s="80">
        <v>2017</v>
      </c>
      <c r="B2482" s="79" t="s">
        <v>670</v>
      </c>
      <c r="C2482" s="64">
        <v>30</v>
      </c>
      <c r="D2482" s="79" t="s">
        <v>729</v>
      </c>
    </row>
    <row r="2483" spans="1:4" x14ac:dyDescent="0.25">
      <c r="A2483" s="80">
        <v>2018</v>
      </c>
      <c r="B2483" s="79" t="s">
        <v>92</v>
      </c>
      <c r="C2483" s="64">
        <v>125</v>
      </c>
      <c r="D2483" s="79" t="s">
        <v>675</v>
      </c>
    </row>
    <row r="2484" spans="1:4" x14ac:dyDescent="0.25">
      <c r="A2484" s="80">
        <v>2018</v>
      </c>
      <c r="B2484" s="79" t="s">
        <v>90</v>
      </c>
      <c r="C2484" s="65">
        <v>0.11</v>
      </c>
      <c r="D2484" s="79" t="s">
        <v>676</v>
      </c>
    </row>
    <row r="2485" spans="1:4" x14ac:dyDescent="0.25">
      <c r="A2485" s="80">
        <v>2018</v>
      </c>
      <c r="B2485" s="79" t="s">
        <v>677</v>
      </c>
      <c r="C2485" s="71">
        <v>4.8399999999999997E-3</v>
      </c>
      <c r="D2485" s="79" t="s">
        <v>678</v>
      </c>
    </row>
    <row r="2486" spans="1:4" x14ac:dyDescent="0.25">
      <c r="A2486" s="80">
        <v>2018</v>
      </c>
      <c r="B2486" s="79" t="s">
        <v>679</v>
      </c>
      <c r="C2486" s="71">
        <v>4.7099999999999998E-3</v>
      </c>
      <c r="D2486" s="79" t="s">
        <v>680</v>
      </c>
    </row>
    <row r="2487" spans="1:4" x14ac:dyDescent="0.25">
      <c r="A2487" s="80">
        <v>2018</v>
      </c>
      <c r="B2487" s="79" t="s">
        <v>681</v>
      </c>
      <c r="C2487" s="70">
        <v>1.4999999999999999E-2</v>
      </c>
      <c r="D2487" s="79" t="s">
        <v>678</v>
      </c>
    </row>
    <row r="2488" spans="1:4" x14ac:dyDescent="0.25">
      <c r="A2488" s="80">
        <v>2018</v>
      </c>
      <c r="B2488" s="79" t="s">
        <v>682</v>
      </c>
      <c r="C2488" s="71">
        <v>4.8399999999999997E-3</v>
      </c>
      <c r="D2488" s="79" t="s">
        <v>678</v>
      </c>
    </row>
    <row r="2489" spans="1:4" x14ac:dyDescent="0.25">
      <c r="A2489" s="80">
        <v>2018</v>
      </c>
      <c r="B2489" s="79" t="s">
        <v>123</v>
      </c>
      <c r="C2489" s="65">
        <v>8.08</v>
      </c>
      <c r="D2489" s="79" t="s">
        <v>684</v>
      </c>
    </row>
    <row r="2490" spans="1:4" x14ac:dyDescent="0.25">
      <c r="A2490" s="80">
        <v>2018</v>
      </c>
      <c r="B2490" s="79" t="s">
        <v>12</v>
      </c>
      <c r="C2490" s="70">
        <v>3.8519999999999999E-2</v>
      </c>
      <c r="D2490" s="79" t="s">
        <v>686</v>
      </c>
    </row>
    <row r="2491" spans="1:4" x14ac:dyDescent="0.25">
      <c r="A2491" s="80">
        <v>2018</v>
      </c>
      <c r="B2491" s="79" t="s">
        <v>33</v>
      </c>
      <c r="C2491" s="64">
        <v>1</v>
      </c>
      <c r="D2491" s="79" t="s">
        <v>688</v>
      </c>
    </row>
    <row r="2492" spans="1:4" x14ac:dyDescent="0.25">
      <c r="A2492" s="80">
        <v>2018</v>
      </c>
      <c r="B2492" s="79" t="s">
        <v>8</v>
      </c>
      <c r="C2492" s="65">
        <v>3.0249999999999999</v>
      </c>
      <c r="D2492" s="79" t="s">
        <v>689</v>
      </c>
    </row>
    <row r="2493" spans="1:4" x14ac:dyDescent="0.25">
      <c r="A2493" s="80">
        <v>2018</v>
      </c>
      <c r="B2493" s="79" t="s">
        <v>252</v>
      </c>
      <c r="C2493" s="64">
        <v>1</v>
      </c>
      <c r="D2493" s="79" t="s">
        <v>764</v>
      </c>
    </row>
    <row r="2494" spans="1:4" x14ac:dyDescent="0.25">
      <c r="A2494" s="80">
        <v>2018</v>
      </c>
      <c r="B2494" s="79" t="s">
        <v>30</v>
      </c>
      <c r="C2494" s="65">
        <v>0.2</v>
      </c>
      <c r="D2494" s="79" t="s">
        <v>692</v>
      </c>
    </row>
    <row r="2495" spans="1:4" x14ac:dyDescent="0.25">
      <c r="A2495" s="80">
        <v>2018</v>
      </c>
      <c r="B2495" s="79" t="s">
        <v>260</v>
      </c>
      <c r="C2495" s="66">
        <v>6.6900000000000001E-2</v>
      </c>
      <c r="D2495" s="79" t="s">
        <v>693</v>
      </c>
    </row>
    <row r="2496" spans="1:4" x14ac:dyDescent="0.25">
      <c r="A2496" s="80">
        <v>2018</v>
      </c>
      <c r="B2496" s="79" t="s">
        <v>298</v>
      </c>
      <c r="C2496" s="67">
        <v>7.0000000000000001E-3</v>
      </c>
      <c r="D2496" s="79" t="s">
        <v>694</v>
      </c>
    </row>
    <row r="2497" spans="1:4" x14ac:dyDescent="0.25">
      <c r="A2497" s="80">
        <v>2018</v>
      </c>
      <c r="B2497" s="79" t="s">
        <v>94</v>
      </c>
      <c r="C2497" s="79"/>
      <c r="D2497" s="79"/>
    </row>
    <row r="2498" spans="1:4" x14ac:dyDescent="0.25">
      <c r="A2498" s="80">
        <v>2018</v>
      </c>
      <c r="B2498" s="79" t="s">
        <v>21</v>
      </c>
      <c r="C2498" s="83">
        <v>0.02</v>
      </c>
      <c r="D2498" s="79" t="s">
        <v>695</v>
      </c>
    </row>
    <row r="2499" spans="1:4" x14ac:dyDescent="0.25">
      <c r="A2499" s="80">
        <v>2018</v>
      </c>
      <c r="B2499" s="79" t="s">
        <v>37</v>
      </c>
      <c r="C2499" s="87">
        <v>0.06</v>
      </c>
      <c r="D2499" s="79" t="s">
        <v>696</v>
      </c>
    </row>
    <row r="2500" spans="1:4" x14ac:dyDescent="0.25">
      <c r="A2500" s="80">
        <v>2018</v>
      </c>
      <c r="B2500" s="79" t="s">
        <v>28</v>
      </c>
      <c r="C2500" s="83">
        <v>0.12839999999999999</v>
      </c>
      <c r="D2500" s="79" t="s">
        <v>697</v>
      </c>
    </row>
    <row r="2501" spans="1:4" x14ac:dyDescent="0.25">
      <c r="A2501" s="80">
        <v>2018</v>
      </c>
      <c r="B2501" s="79" t="s">
        <v>20</v>
      </c>
      <c r="C2501" s="85">
        <v>1.4999999999999999E-4</v>
      </c>
      <c r="D2501" s="79" t="s">
        <v>698</v>
      </c>
    </row>
    <row r="2502" spans="1:4" x14ac:dyDescent="0.25">
      <c r="A2502" s="80">
        <v>2018</v>
      </c>
      <c r="B2502" s="79" t="s">
        <v>7</v>
      </c>
      <c r="C2502" s="87">
        <v>0.37</v>
      </c>
      <c r="D2502" s="79" t="s">
        <v>699</v>
      </c>
    </row>
    <row r="2503" spans="1:4" x14ac:dyDescent="0.25">
      <c r="A2503" s="80">
        <v>2018</v>
      </c>
      <c r="B2503" s="79" t="s">
        <v>3</v>
      </c>
      <c r="C2503" s="67">
        <v>0.49399999999999999</v>
      </c>
      <c r="D2503" s="79" t="s">
        <v>676</v>
      </c>
    </row>
    <row r="2504" spans="1:4" x14ac:dyDescent="0.25">
      <c r="A2504" s="80">
        <v>2018</v>
      </c>
      <c r="B2504" s="79" t="s">
        <v>36</v>
      </c>
      <c r="C2504" s="88">
        <v>0.05</v>
      </c>
      <c r="D2504" s="79" t="s">
        <v>706</v>
      </c>
    </row>
    <row r="2505" spans="1:4" x14ac:dyDescent="0.25">
      <c r="A2505" s="80">
        <v>2018</v>
      </c>
      <c r="B2505" s="79" t="s">
        <v>22</v>
      </c>
      <c r="C2505" s="81">
        <v>1.8030000000000001E-2</v>
      </c>
      <c r="D2505" s="79" t="s">
        <v>707</v>
      </c>
    </row>
    <row r="2506" spans="1:4" x14ac:dyDescent="0.25">
      <c r="A2506" s="80">
        <v>2018</v>
      </c>
      <c r="B2506" s="79" t="s">
        <v>35</v>
      </c>
      <c r="C2506" s="65">
        <v>3.0000000000000001E-3</v>
      </c>
      <c r="D2506" s="79" t="s">
        <v>708</v>
      </c>
    </row>
    <row r="2507" spans="1:4" x14ac:dyDescent="0.25">
      <c r="A2507" s="80">
        <v>2018</v>
      </c>
      <c r="B2507" s="79" t="s">
        <v>51</v>
      </c>
      <c r="C2507" s="68">
        <v>2.7E-2</v>
      </c>
      <c r="D2507" s="79" t="s">
        <v>731</v>
      </c>
    </row>
    <row r="2508" spans="1:4" x14ac:dyDescent="0.25">
      <c r="A2508" s="80">
        <v>2018</v>
      </c>
      <c r="B2508" s="79" t="s">
        <v>19</v>
      </c>
      <c r="C2508" s="81">
        <v>5.0290000000000001E-2</v>
      </c>
      <c r="D2508" s="79" t="s">
        <v>709</v>
      </c>
    </row>
    <row r="2509" spans="1:4" x14ac:dyDescent="0.25">
      <c r="A2509" s="80">
        <v>2018</v>
      </c>
      <c r="B2509" s="79" t="s">
        <v>495</v>
      </c>
      <c r="C2509" s="69">
        <v>2.1400000000000002E-2</v>
      </c>
      <c r="D2509" s="79" t="s">
        <v>710</v>
      </c>
    </row>
    <row r="2510" spans="1:4" x14ac:dyDescent="0.25">
      <c r="A2510" s="80">
        <v>2018</v>
      </c>
      <c r="B2510" s="79" t="s">
        <v>31</v>
      </c>
      <c r="C2510" s="69">
        <v>1.2800000000000001E-2</v>
      </c>
      <c r="D2510" s="79" t="s">
        <v>711</v>
      </c>
    </row>
    <row r="2511" spans="1:4" x14ac:dyDescent="0.25">
      <c r="A2511" s="80">
        <v>2018</v>
      </c>
      <c r="B2511" s="79" t="s">
        <v>13</v>
      </c>
      <c r="C2511" s="65">
        <v>5.8999999999999997E-2</v>
      </c>
      <c r="D2511" s="79" t="s">
        <v>712</v>
      </c>
    </row>
    <row r="2512" spans="1:4" x14ac:dyDescent="0.25">
      <c r="A2512" s="80">
        <v>2018</v>
      </c>
      <c r="B2512" s="79" t="s">
        <v>15</v>
      </c>
      <c r="C2512" s="69">
        <v>1</v>
      </c>
      <c r="D2512" s="79" t="s">
        <v>713</v>
      </c>
    </row>
    <row r="2513" spans="1:4" x14ac:dyDescent="0.25">
      <c r="A2513" s="80">
        <v>2018</v>
      </c>
      <c r="B2513" s="79" t="s">
        <v>714</v>
      </c>
      <c r="C2513" s="69">
        <v>6.5000000000000002E-2</v>
      </c>
      <c r="D2513" s="79" t="s">
        <v>715</v>
      </c>
    </row>
    <row r="2514" spans="1:4" x14ac:dyDescent="0.25">
      <c r="A2514" s="80">
        <v>2018</v>
      </c>
      <c r="B2514" s="79" t="s">
        <v>572</v>
      </c>
      <c r="C2514" s="65">
        <v>2.7749999999999999</v>
      </c>
      <c r="D2514" s="79" t="s">
        <v>689</v>
      </c>
    </row>
    <row r="2515" spans="1:4" x14ac:dyDescent="0.25">
      <c r="A2515" s="80">
        <v>2018</v>
      </c>
      <c r="B2515" s="79" t="s">
        <v>574</v>
      </c>
      <c r="C2515" s="65">
        <v>3.5999999999999997E-2</v>
      </c>
      <c r="D2515" s="79" t="s">
        <v>716</v>
      </c>
    </row>
    <row r="2516" spans="1:4" x14ac:dyDescent="0.25">
      <c r="A2516" s="80">
        <v>2018</v>
      </c>
      <c r="B2516" s="79" t="s">
        <v>593</v>
      </c>
      <c r="C2516" s="69">
        <v>3.7707999999999999</v>
      </c>
      <c r="D2516" s="79" t="s">
        <v>717</v>
      </c>
    </row>
    <row r="2517" spans="1:4" x14ac:dyDescent="0.25">
      <c r="A2517" s="80">
        <v>2018</v>
      </c>
      <c r="B2517" s="79" t="s">
        <v>718</v>
      </c>
      <c r="C2517" s="86">
        <v>0.20499999999999999</v>
      </c>
      <c r="D2517" s="79" t="s">
        <v>719</v>
      </c>
    </row>
    <row r="2518" spans="1:4" x14ac:dyDescent="0.25">
      <c r="A2518" s="80">
        <v>2018</v>
      </c>
      <c r="B2518" s="79" t="s">
        <v>720</v>
      </c>
      <c r="C2518" s="64">
        <v>5</v>
      </c>
      <c r="D2518" s="79" t="s">
        <v>721</v>
      </c>
    </row>
    <row r="2519" spans="1:4" x14ac:dyDescent="0.25">
      <c r="A2519" s="80">
        <v>2018</v>
      </c>
      <c r="B2519" s="79" t="s">
        <v>722</v>
      </c>
      <c r="C2519" s="64">
        <v>0.25</v>
      </c>
      <c r="D2519" s="79" t="s">
        <v>723</v>
      </c>
    </row>
    <row r="2520" spans="1:4" x14ac:dyDescent="0.25">
      <c r="A2520" s="80">
        <v>2018</v>
      </c>
      <c r="B2520" s="79" t="s">
        <v>27</v>
      </c>
      <c r="C2520" s="70">
        <v>0.05</v>
      </c>
      <c r="D2520" s="79" t="s">
        <v>724</v>
      </c>
    </row>
    <row r="2521" spans="1:4" x14ac:dyDescent="0.25">
      <c r="A2521" s="80">
        <v>2018</v>
      </c>
      <c r="B2521" s="79" t="s">
        <v>9</v>
      </c>
      <c r="C2521" s="84">
        <v>0.95</v>
      </c>
      <c r="D2521" s="79" t="s">
        <v>725</v>
      </c>
    </row>
    <row r="2522" spans="1:4" x14ac:dyDescent="0.25">
      <c r="A2522" s="80">
        <v>2018</v>
      </c>
      <c r="B2522" s="79" t="s">
        <v>93</v>
      </c>
      <c r="C2522" s="84"/>
      <c r="D2522" s="79"/>
    </row>
    <row r="2523" spans="1:4" x14ac:dyDescent="0.25">
      <c r="A2523" s="80">
        <v>2018</v>
      </c>
      <c r="B2523" s="79" t="s">
        <v>91</v>
      </c>
      <c r="C2523" s="86">
        <v>5.0000000000000001E-3</v>
      </c>
      <c r="D2523" s="79" t="s">
        <v>726</v>
      </c>
    </row>
    <row r="2524" spans="1:4" x14ac:dyDescent="0.25">
      <c r="A2524" s="80">
        <v>2018</v>
      </c>
      <c r="B2524" s="79" t="s">
        <v>6</v>
      </c>
      <c r="C2524" s="84">
        <v>0.22919999999999999</v>
      </c>
      <c r="D2524" s="79" t="s">
        <v>728</v>
      </c>
    </row>
    <row r="2525" spans="1:4" x14ac:dyDescent="0.25">
      <c r="A2525" s="80">
        <v>2018</v>
      </c>
      <c r="B2525" s="79" t="s">
        <v>670</v>
      </c>
      <c r="C2525" s="64">
        <v>30</v>
      </c>
      <c r="D2525" s="79" t="s">
        <v>729</v>
      </c>
    </row>
    <row r="2526" spans="1:4" x14ac:dyDescent="0.25">
      <c r="A2526" s="80">
        <v>2019</v>
      </c>
      <c r="B2526" s="79" t="s">
        <v>92</v>
      </c>
      <c r="C2526" s="64">
        <v>125</v>
      </c>
      <c r="D2526" s="79" t="s">
        <v>675</v>
      </c>
    </row>
    <row r="2527" spans="1:4" x14ac:dyDescent="0.25">
      <c r="A2527" s="80">
        <v>2019</v>
      </c>
      <c r="B2527" s="79" t="s">
        <v>90</v>
      </c>
      <c r="C2527" s="65">
        <v>0.11</v>
      </c>
      <c r="D2527" s="79" t="s">
        <v>676</v>
      </c>
    </row>
    <row r="2528" spans="1:4" x14ac:dyDescent="0.25">
      <c r="A2528" s="80">
        <v>2019</v>
      </c>
      <c r="B2528" s="79" t="s">
        <v>677</v>
      </c>
      <c r="C2528" s="71">
        <v>4.8399999999999997E-3</v>
      </c>
      <c r="D2528" s="79" t="s">
        <v>678</v>
      </c>
    </row>
    <row r="2529" spans="1:4" x14ac:dyDescent="0.25">
      <c r="A2529" s="80">
        <v>2019</v>
      </c>
      <c r="B2529" s="79" t="s">
        <v>679</v>
      </c>
      <c r="C2529" s="71">
        <v>4.7099999999999998E-3</v>
      </c>
      <c r="D2529" s="79" t="s">
        <v>680</v>
      </c>
    </row>
    <row r="2530" spans="1:4" x14ac:dyDescent="0.25">
      <c r="A2530" s="80">
        <v>2019</v>
      </c>
      <c r="B2530" s="79" t="s">
        <v>681</v>
      </c>
      <c r="C2530" s="70">
        <v>1.4999999999999999E-2</v>
      </c>
      <c r="D2530" s="79" t="s">
        <v>678</v>
      </c>
    </row>
    <row r="2531" spans="1:4" x14ac:dyDescent="0.25">
      <c r="A2531" s="80">
        <v>2019</v>
      </c>
      <c r="B2531" s="79" t="s">
        <v>682</v>
      </c>
      <c r="C2531" s="71">
        <v>4.8399999999999997E-3</v>
      </c>
      <c r="D2531" s="79" t="s">
        <v>678</v>
      </c>
    </row>
    <row r="2532" spans="1:4" x14ac:dyDescent="0.25">
      <c r="A2532" s="80">
        <v>2019</v>
      </c>
      <c r="B2532" s="79" t="s">
        <v>123</v>
      </c>
      <c r="C2532" s="65">
        <v>8.08</v>
      </c>
      <c r="D2532" s="79" t="s">
        <v>684</v>
      </c>
    </row>
    <row r="2533" spans="1:4" x14ac:dyDescent="0.25">
      <c r="A2533" s="80">
        <v>2019</v>
      </c>
      <c r="B2533" s="79" t="s">
        <v>12</v>
      </c>
      <c r="C2533" s="70">
        <v>3.8519999999999999E-2</v>
      </c>
      <c r="D2533" s="79" t="s">
        <v>686</v>
      </c>
    </row>
    <row r="2534" spans="1:4" x14ac:dyDescent="0.25">
      <c r="A2534" s="80">
        <v>2019</v>
      </c>
      <c r="B2534" s="79" t="s">
        <v>33</v>
      </c>
      <c r="C2534" s="64">
        <v>1</v>
      </c>
      <c r="D2534" s="79" t="s">
        <v>688</v>
      </c>
    </row>
    <row r="2535" spans="1:4" x14ac:dyDescent="0.25">
      <c r="A2535" s="80">
        <v>2019</v>
      </c>
      <c r="B2535" s="79" t="s">
        <v>8</v>
      </c>
      <c r="C2535" s="65">
        <v>3.0249999999999999</v>
      </c>
      <c r="D2535" s="79" t="s">
        <v>689</v>
      </c>
    </row>
    <row r="2536" spans="1:4" x14ac:dyDescent="0.25">
      <c r="A2536" s="80">
        <v>2019</v>
      </c>
      <c r="B2536" s="79" t="s">
        <v>252</v>
      </c>
      <c r="C2536" s="64">
        <v>1</v>
      </c>
      <c r="D2536" s="79" t="s">
        <v>764</v>
      </c>
    </row>
    <row r="2537" spans="1:4" x14ac:dyDescent="0.25">
      <c r="A2537" s="80">
        <v>2019</v>
      </c>
      <c r="B2537" s="79" t="s">
        <v>30</v>
      </c>
      <c r="C2537" s="65">
        <v>0.2</v>
      </c>
      <c r="D2537" s="79" t="s">
        <v>692</v>
      </c>
    </row>
    <row r="2538" spans="1:4" x14ac:dyDescent="0.25">
      <c r="A2538" s="80">
        <v>2019</v>
      </c>
      <c r="B2538" s="79" t="s">
        <v>260</v>
      </c>
      <c r="C2538" s="66">
        <v>6.6900000000000001E-2</v>
      </c>
      <c r="D2538" s="79" t="s">
        <v>693</v>
      </c>
    </row>
    <row r="2539" spans="1:4" x14ac:dyDescent="0.25">
      <c r="A2539" s="80">
        <v>2019</v>
      </c>
      <c r="B2539" s="79" t="s">
        <v>298</v>
      </c>
      <c r="C2539" s="67">
        <v>1.1299999999999999</v>
      </c>
      <c r="D2539" s="79" t="s">
        <v>765</v>
      </c>
    </row>
    <row r="2540" spans="1:4" x14ac:dyDescent="0.25">
      <c r="A2540" s="80">
        <v>2019</v>
      </c>
      <c r="B2540" s="79" t="s">
        <v>94</v>
      </c>
      <c r="C2540" s="79"/>
      <c r="D2540" s="79"/>
    </row>
    <row r="2541" spans="1:4" x14ac:dyDescent="0.25">
      <c r="A2541" s="80">
        <v>2019</v>
      </c>
      <c r="B2541" s="79" t="s">
        <v>21</v>
      </c>
      <c r="C2541" s="83">
        <v>0.02</v>
      </c>
      <c r="D2541" s="79" t="s">
        <v>695</v>
      </c>
    </row>
    <row r="2542" spans="1:4" x14ac:dyDescent="0.25">
      <c r="A2542" s="80">
        <v>2019</v>
      </c>
      <c r="B2542" s="79" t="s">
        <v>37</v>
      </c>
      <c r="C2542" s="87">
        <v>0.06</v>
      </c>
      <c r="D2542" s="79" t="s">
        <v>696</v>
      </c>
    </row>
    <row r="2543" spans="1:4" x14ac:dyDescent="0.25">
      <c r="A2543" s="80">
        <v>2019</v>
      </c>
      <c r="B2543" s="79" t="s">
        <v>28</v>
      </c>
      <c r="C2543" s="83">
        <v>0.12839999999999999</v>
      </c>
      <c r="D2543" s="79" t="s">
        <v>697</v>
      </c>
    </row>
    <row r="2544" spans="1:4" x14ac:dyDescent="0.25">
      <c r="A2544" s="80">
        <v>2019</v>
      </c>
      <c r="B2544" s="79" t="s">
        <v>20</v>
      </c>
      <c r="C2544" s="85">
        <v>1.4999999999999999E-4</v>
      </c>
      <c r="D2544" s="79" t="s">
        <v>698</v>
      </c>
    </row>
    <row r="2545" spans="1:4" x14ac:dyDescent="0.25">
      <c r="A2545" s="80">
        <v>2019</v>
      </c>
      <c r="B2545" s="79" t="s">
        <v>7</v>
      </c>
      <c r="C2545" s="87">
        <v>0.37</v>
      </c>
      <c r="D2545" s="79" t="s">
        <v>699</v>
      </c>
    </row>
    <row r="2546" spans="1:4" x14ac:dyDescent="0.25">
      <c r="A2546" s="80">
        <v>2019</v>
      </c>
      <c r="B2546" s="79" t="s">
        <v>3</v>
      </c>
      <c r="C2546" s="67">
        <v>0.49399999999999999</v>
      </c>
      <c r="D2546" s="79" t="s">
        <v>676</v>
      </c>
    </row>
    <row r="2547" spans="1:4" x14ac:dyDescent="0.25">
      <c r="A2547" s="80">
        <v>2019</v>
      </c>
      <c r="B2547" s="79" t="s">
        <v>36</v>
      </c>
      <c r="C2547" s="88">
        <v>0.05</v>
      </c>
      <c r="D2547" s="79" t="s">
        <v>706</v>
      </c>
    </row>
    <row r="2548" spans="1:4" x14ac:dyDescent="0.25">
      <c r="A2548" s="80">
        <v>2019</v>
      </c>
      <c r="B2548" s="79" t="s">
        <v>22</v>
      </c>
      <c r="C2548" s="81">
        <v>1.8030000000000001E-2</v>
      </c>
      <c r="D2548" s="79" t="s">
        <v>707</v>
      </c>
    </row>
    <row r="2549" spans="1:4" x14ac:dyDescent="0.25">
      <c r="A2549" s="80">
        <v>2019</v>
      </c>
      <c r="B2549" s="79" t="s">
        <v>35</v>
      </c>
      <c r="C2549" s="65">
        <v>3.0000000000000001E-3</v>
      </c>
      <c r="D2549" s="79" t="s">
        <v>708</v>
      </c>
    </row>
    <row r="2550" spans="1:4" x14ac:dyDescent="0.25">
      <c r="A2550" s="80">
        <v>2019</v>
      </c>
      <c r="B2550" s="79" t="s">
        <v>51</v>
      </c>
      <c r="C2550" s="68">
        <v>2.4E-2</v>
      </c>
      <c r="D2550" s="79" t="s">
        <v>731</v>
      </c>
    </row>
    <row r="2551" spans="1:4" x14ac:dyDescent="0.25">
      <c r="A2551" s="80">
        <v>2019</v>
      </c>
      <c r="B2551" s="79" t="s">
        <v>19</v>
      </c>
      <c r="C2551" s="81">
        <v>5.0290000000000001E-2</v>
      </c>
      <c r="D2551" s="79" t="s">
        <v>709</v>
      </c>
    </row>
    <row r="2552" spans="1:4" x14ac:dyDescent="0.25">
      <c r="A2552" s="80">
        <v>2019</v>
      </c>
      <c r="B2552" s="79" t="s">
        <v>495</v>
      </c>
      <c r="C2552" s="69">
        <v>2.1400000000000002E-2</v>
      </c>
      <c r="D2552" s="79" t="s">
        <v>710</v>
      </c>
    </row>
    <row r="2553" spans="1:4" x14ac:dyDescent="0.25">
      <c r="A2553" s="80">
        <v>2019</v>
      </c>
      <c r="B2553" s="79" t="s">
        <v>31</v>
      </c>
      <c r="C2553" s="69">
        <v>1.2800000000000001E-2</v>
      </c>
      <c r="D2553" s="79" t="s">
        <v>711</v>
      </c>
    </row>
    <row r="2554" spans="1:4" x14ac:dyDescent="0.25">
      <c r="A2554" s="80">
        <v>2019</v>
      </c>
      <c r="B2554" s="79" t="s">
        <v>13</v>
      </c>
      <c r="C2554" s="65">
        <v>5.8999999999999997E-2</v>
      </c>
      <c r="D2554" s="79" t="s">
        <v>712</v>
      </c>
    </row>
    <row r="2555" spans="1:4" x14ac:dyDescent="0.25">
      <c r="A2555" s="80">
        <v>2019</v>
      </c>
      <c r="B2555" s="79" t="s">
        <v>15</v>
      </c>
      <c r="C2555" s="69">
        <v>1</v>
      </c>
      <c r="D2555" s="79" t="s">
        <v>713</v>
      </c>
    </row>
    <row r="2556" spans="1:4" x14ac:dyDescent="0.25">
      <c r="A2556" s="80">
        <v>2019</v>
      </c>
      <c r="B2556" s="79" t="s">
        <v>714</v>
      </c>
      <c r="C2556" s="69">
        <v>6.5000000000000002E-2</v>
      </c>
      <c r="D2556" s="79" t="s">
        <v>715</v>
      </c>
    </row>
    <row r="2557" spans="1:4" x14ac:dyDescent="0.25">
      <c r="A2557" s="80">
        <v>2019</v>
      </c>
      <c r="B2557" s="79" t="s">
        <v>572</v>
      </c>
      <c r="C2557" s="65">
        <v>2.7749999999999999</v>
      </c>
      <c r="D2557" s="79" t="s">
        <v>689</v>
      </c>
    </row>
    <row r="2558" spans="1:4" x14ac:dyDescent="0.25">
      <c r="A2558" s="80">
        <v>2019</v>
      </c>
      <c r="B2558" s="79" t="s">
        <v>574</v>
      </c>
      <c r="C2558" s="65">
        <v>3.5999999999999997E-2</v>
      </c>
      <c r="D2558" s="79" t="s">
        <v>716</v>
      </c>
    </row>
    <row r="2559" spans="1:4" x14ac:dyDescent="0.25">
      <c r="A2559" s="80">
        <v>2019</v>
      </c>
      <c r="B2559" s="79" t="s">
        <v>593</v>
      </c>
      <c r="C2559" s="69">
        <v>3.7707999999999999</v>
      </c>
      <c r="D2559" s="79" t="s">
        <v>717</v>
      </c>
    </row>
    <row r="2560" spans="1:4" x14ac:dyDescent="0.25">
      <c r="A2560" s="80">
        <v>2019</v>
      </c>
      <c r="B2560" s="79" t="s">
        <v>718</v>
      </c>
      <c r="C2560" s="86">
        <v>0.20499999999999999</v>
      </c>
      <c r="D2560" s="79" t="s">
        <v>719</v>
      </c>
    </row>
    <row r="2561" spans="1:4" x14ac:dyDescent="0.25">
      <c r="A2561" s="80">
        <v>2019</v>
      </c>
      <c r="B2561" s="79" t="s">
        <v>720</v>
      </c>
      <c r="C2561" s="64">
        <v>5</v>
      </c>
      <c r="D2561" s="79" t="s">
        <v>721</v>
      </c>
    </row>
    <row r="2562" spans="1:4" x14ac:dyDescent="0.25">
      <c r="A2562" s="80">
        <v>2019</v>
      </c>
      <c r="B2562" s="79" t="s">
        <v>722</v>
      </c>
      <c r="C2562" s="64">
        <v>0.25</v>
      </c>
      <c r="D2562" s="79" t="s">
        <v>723</v>
      </c>
    </row>
    <row r="2563" spans="1:4" x14ac:dyDescent="0.25">
      <c r="A2563" s="80">
        <v>2019</v>
      </c>
      <c r="B2563" s="79" t="s">
        <v>27</v>
      </c>
      <c r="C2563" s="70">
        <v>0.05</v>
      </c>
      <c r="D2563" s="79" t="s">
        <v>724</v>
      </c>
    </row>
    <row r="2564" spans="1:4" x14ac:dyDescent="0.25">
      <c r="A2564" s="80">
        <v>2019</v>
      </c>
      <c r="B2564" s="79" t="s">
        <v>9</v>
      </c>
      <c r="C2564" s="84">
        <v>0.95</v>
      </c>
      <c r="D2564" s="79" t="s">
        <v>725</v>
      </c>
    </row>
    <row r="2565" spans="1:4" x14ac:dyDescent="0.25">
      <c r="A2565" s="80">
        <v>2019</v>
      </c>
      <c r="B2565" s="79" t="s">
        <v>93</v>
      </c>
      <c r="C2565" s="84"/>
      <c r="D2565" s="79"/>
    </row>
    <row r="2566" spans="1:4" x14ac:dyDescent="0.25">
      <c r="A2566" s="80">
        <v>2019</v>
      </c>
      <c r="B2566" s="79" t="s">
        <v>91</v>
      </c>
      <c r="C2566" s="86">
        <v>5.0000000000000001E-3</v>
      </c>
      <c r="D2566" s="79" t="s">
        <v>726</v>
      </c>
    </row>
    <row r="2567" spans="1:4" x14ac:dyDescent="0.25">
      <c r="A2567" s="80">
        <v>2019</v>
      </c>
      <c r="B2567" s="79" t="s">
        <v>6</v>
      </c>
      <c r="C2567" s="84">
        <v>0.22919999999999999</v>
      </c>
      <c r="D2567" s="79" t="s">
        <v>728</v>
      </c>
    </row>
    <row r="2568" spans="1:4" x14ac:dyDescent="0.25">
      <c r="A2568" s="80">
        <v>2019</v>
      </c>
      <c r="B2568" s="79" t="s">
        <v>670</v>
      </c>
      <c r="C2568" s="64">
        <v>30</v>
      </c>
      <c r="D2568" s="79" t="s">
        <v>729</v>
      </c>
    </row>
    <row r="2569" spans="1:4" x14ac:dyDescent="0.25">
      <c r="A2569" s="80">
        <v>2020</v>
      </c>
      <c r="B2569" s="79" t="s">
        <v>92</v>
      </c>
      <c r="C2569" s="64">
        <v>125</v>
      </c>
      <c r="D2569" s="79" t="s">
        <v>675</v>
      </c>
    </row>
    <row r="2570" spans="1:4" x14ac:dyDescent="0.25">
      <c r="A2570" s="80">
        <v>2020</v>
      </c>
      <c r="B2570" s="79" t="s">
        <v>90</v>
      </c>
      <c r="C2570" s="65">
        <v>0.11</v>
      </c>
      <c r="D2570" s="79" t="s">
        <v>676</v>
      </c>
    </row>
    <row r="2571" spans="1:4" x14ac:dyDescent="0.25">
      <c r="A2571" s="80">
        <v>2020</v>
      </c>
      <c r="B2571" s="79" t="s">
        <v>677</v>
      </c>
      <c r="C2571" s="71">
        <v>4.8399999999999997E-3</v>
      </c>
      <c r="D2571" s="79" t="s">
        <v>678</v>
      </c>
    </row>
    <row r="2572" spans="1:4" x14ac:dyDescent="0.25">
      <c r="A2572" s="80">
        <v>2020</v>
      </c>
      <c r="B2572" s="79" t="s">
        <v>679</v>
      </c>
      <c r="C2572" s="71">
        <v>4.7099999999999998E-3</v>
      </c>
      <c r="D2572" s="79" t="s">
        <v>680</v>
      </c>
    </row>
    <row r="2573" spans="1:4" x14ac:dyDescent="0.25">
      <c r="A2573" s="80">
        <v>2020</v>
      </c>
      <c r="B2573" s="79" t="s">
        <v>681</v>
      </c>
      <c r="C2573" s="70">
        <v>1.4999999999999999E-2</v>
      </c>
      <c r="D2573" s="79" t="s">
        <v>678</v>
      </c>
    </row>
    <row r="2574" spans="1:4" x14ac:dyDescent="0.25">
      <c r="A2574" s="80">
        <v>2020</v>
      </c>
      <c r="B2574" s="79" t="s">
        <v>682</v>
      </c>
      <c r="C2574" s="71">
        <v>4.8399999999999997E-3</v>
      </c>
      <c r="D2574" s="79" t="s">
        <v>678</v>
      </c>
    </row>
    <row r="2575" spans="1:4" x14ac:dyDescent="0.25">
      <c r="A2575" s="80">
        <v>2020</v>
      </c>
      <c r="B2575" s="79" t="s">
        <v>123</v>
      </c>
      <c r="C2575" s="65">
        <v>8.08</v>
      </c>
      <c r="D2575" s="79" t="s">
        <v>684</v>
      </c>
    </row>
    <row r="2576" spans="1:4" x14ac:dyDescent="0.25">
      <c r="A2576" s="80">
        <v>2020</v>
      </c>
      <c r="B2576" s="79" t="s">
        <v>12</v>
      </c>
      <c r="C2576" s="70">
        <v>3.8519999999999999E-2</v>
      </c>
      <c r="D2576" s="79" t="s">
        <v>686</v>
      </c>
    </row>
    <row r="2577" spans="1:4" x14ac:dyDescent="0.25">
      <c r="A2577" s="80">
        <v>2020</v>
      </c>
      <c r="B2577" s="79" t="s">
        <v>33</v>
      </c>
      <c r="C2577" s="64">
        <v>1</v>
      </c>
      <c r="D2577" s="79" t="s">
        <v>688</v>
      </c>
    </row>
    <row r="2578" spans="1:4" x14ac:dyDescent="0.25">
      <c r="A2578" s="80">
        <v>2020</v>
      </c>
      <c r="B2578" s="79" t="s">
        <v>8</v>
      </c>
      <c r="C2578" s="65">
        <v>3.0249999999999999</v>
      </c>
      <c r="D2578" s="79" t="s">
        <v>689</v>
      </c>
    </row>
    <row r="2579" spans="1:4" x14ac:dyDescent="0.25">
      <c r="A2579" s="80">
        <v>2020</v>
      </c>
      <c r="B2579" s="79" t="s">
        <v>252</v>
      </c>
      <c r="C2579" s="64">
        <v>1</v>
      </c>
      <c r="D2579" s="79" t="s">
        <v>764</v>
      </c>
    </row>
    <row r="2580" spans="1:4" x14ac:dyDescent="0.25">
      <c r="A2580" s="80">
        <v>2020</v>
      </c>
      <c r="B2580" s="79" t="s">
        <v>30</v>
      </c>
      <c r="C2580" s="65">
        <v>0.2</v>
      </c>
      <c r="D2580" s="79" t="s">
        <v>692</v>
      </c>
    </row>
    <row r="2581" spans="1:4" x14ac:dyDescent="0.25">
      <c r="A2581" s="80">
        <v>2020</v>
      </c>
      <c r="B2581" s="79" t="s">
        <v>260</v>
      </c>
      <c r="C2581" s="66">
        <v>6.6900000000000001E-2</v>
      </c>
      <c r="D2581" s="79" t="s">
        <v>693</v>
      </c>
    </row>
    <row r="2582" spans="1:4" x14ac:dyDescent="0.25">
      <c r="A2582" s="80">
        <v>2020</v>
      </c>
      <c r="B2582" s="79" t="s">
        <v>298</v>
      </c>
      <c r="C2582" s="67">
        <v>1.1299999999999999</v>
      </c>
      <c r="D2582" s="79" t="s">
        <v>897</v>
      </c>
    </row>
    <row r="2583" spans="1:4" x14ac:dyDescent="0.25">
      <c r="A2583" s="80">
        <v>2020</v>
      </c>
      <c r="B2583" s="79" t="s">
        <v>94</v>
      </c>
      <c r="C2583" s="79"/>
      <c r="D2583" s="79"/>
    </row>
    <row r="2584" spans="1:4" x14ac:dyDescent="0.25">
      <c r="A2584" s="80">
        <v>2020</v>
      </c>
      <c r="B2584" s="79" t="s">
        <v>21</v>
      </c>
      <c r="C2584" s="83">
        <v>0.02</v>
      </c>
      <c r="D2584" s="79" t="s">
        <v>695</v>
      </c>
    </row>
    <row r="2585" spans="1:4" x14ac:dyDescent="0.25">
      <c r="A2585" s="80">
        <v>2020</v>
      </c>
      <c r="B2585" s="79" t="s">
        <v>37</v>
      </c>
      <c r="C2585" s="87">
        <v>0.06</v>
      </c>
      <c r="D2585" s="79" t="s">
        <v>696</v>
      </c>
    </row>
    <row r="2586" spans="1:4" x14ac:dyDescent="0.25">
      <c r="A2586" s="80">
        <v>2020</v>
      </c>
      <c r="B2586" s="79" t="s">
        <v>28</v>
      </c>
      <c r="C2586" s="83">
        <v>0.12839999999999999</v>
      </c>
      <c r="D2586" s="79" t="s">
        <v>697</v>
      </c>
    </row>
    <row r="2587" spans="1:4" x14ac:dyDescent="0.25">
      <c r="A2587" s="80">
        <v>2020</v>
      </c>
      <c r="B2587" s="79" t="s">
        <v>20</v>
      </c>
      <c r="C2587" s="85">
        <v>1.4999999999999999E-4</v>
      </c>
      <c r="D2587" s="79" t="s">
        <v>698</v>
      </c>
    </row>
    <row r="2588" spans="1:4" x14ac:dyDescent="0.25">
      <c r="A2588" s="80">
        <v>2020</v>
      </c>
      <c r="B2588" s="79" t="s">
        <v>7</v>
      </c>
      <c r="C2588" s="87">
        <v>0.37</v>
      </c>
      <c r="D2588" s="79" t="s">
        <v>699</v>
      </c>
    </row>
    <row r="2589" spans="1:4" x14ac:dyDescent="0.25">
      <c r="A2589" s="80">
        <v>2020</v>
      </c>
      <c r="B2589" s="79" t="s">
        <v>3</v>
      </c>
      <c r="C2589" s="67">
        <v>0.49399999999999999</v>
      </c>
      <c r="D2589" s="79" t="s">
        <v>676</v>
      </c>
    </row>
    <row r="2590" spans="1:4" x14ac:dyDescent="0.25">
      <c r="A2590" s="80">
        <v>2020</v>
      </c>
      <c r="B2590" s="79" t="s">
        <v>36</v>
      </c>
      <c r="C2590" s="88">
        <v>0.05</v>
      </c>
      <c r="D2590" s="79" t="s">
        <v>706</v>
      </c>
    </row>
    <row r="2591" spans="1:4" x14ac:dyDescent="0.25">
      <c r="A2591" s="80">
        <v>2020</v>
      </c>
      <c r="B2591" s="79" t="s">
        <v>22</v>
      </c>
      <c r="C2591" s="81">
        <v>1.8030000000000001E-2</v>
      </c>
      <c r="D2591" s="79" t="s">
        <v>707</v>
      </c>
    </row>
    <row r="2592" spans="1:4" x14ac:dyDescent="0.25">
      <c r="A2592" s="80">
        <v>2020</v>
      </c>
      <c r="B2592" s="79" t="s">
        <v>35</v>
      </c>
      <c r="C2592" s="65">
        <v>3.0000000000000001E-3</v>
      </c>
      <c r="D2592" s="79" t="s">
        <v>708</v>
      </c>
    </row>
    <row r="2593" spans="1:4" x14ac:dyDescent="0.25">
      <c r="A2593" s="80">
        <v>2020</v>
      </c>
      <c r="B2593" s="79" t="s">
        <v>51</v>
      </c>
      <c r="C2593" s="68">
        <v>2.7E-2</v>
      </c>
      <c r="D2593" s="79" t="s">
        <v>731</v>
      </c>
    </row>
    <row r="2594" spans="1:4" x14ac:dyDescent="0.25">
      <c r="A2594" s="80">
        <v>2020</v>
      </c>
      <c r="B2594" s="79" t="s">
        <v>19</v>
      </c>
      <c r="C2594" s="81">
        <v>5.0290000000000001E-2</v>
      </c>
      <c r="D2594" s="79" t="s">
        <v>709</v>
      </c>
    </row>
    <row r="2595" spans="1:4" x14ac:dyDescent="0.25">
      <c r="A2595" s="80">
        <v>2020</v>
      </c>
      <c r="B2595" s="79" t="s">
        <v>495</v>
      </c>
      <c r="C2595" s="69">
        <v>2.1400000000000002E-2</v>
      </c>
      <c r="D2595" s="79" t="s">
        <v>710</v>
      </c>
    </row>
    <row r="2596" spans="1:4" x14ac:dyDescent="0.25">
      <c r="A2596" s="80">
        <v>2020</v>
      </c>
      <c r="B2596" s="79" t="s">
        <v>31</v>
      </c>
      <c r="C2596" s="69">
        <v>1.2800000000000001E-2</v>
      </c>
      <c r="D2596" s="79" t="s">
        <v>711</v>
      </c>
    </row>
    <row r="2597" spans="1:4" x14ac:dyDescent="0.25">
      <c r="A2597" s="80">
        <v>2020</v>
      </c>
      <c r="B2597" s="79" t="s">
        <v>13</v>
      </c>
      <c r="C2597" s="65">
        <v>5.8999999999999997E-2</v>
      </c>
      <c r="D2597" s="79" t="s">
        <v>712</v>
      </c>
    </row>
    <row r="2598" spans="1:4" x14ac:dyDescent="0.25">
      <c r="A2598" s="80">
        <v>2020</v>
      </c>
      <c r="B2598" s="79" t="s">
        <v>15</v>
      </c>
      <c r="C2598" s="69">
        <v>1</v>
      </c>
      <c r="D2598" s="79" t="s">
        <v>713</v>
      </c>
    </row>
    <row r="2599" spans="1:4" x14ac:dyDescent="0.25">
      <c r="A2599" s="80">
        <v>2020</v>
      </c>
      <c r="B2599" s="79" t="s">
        <v>714</v>
      </c>
      <c r="C2599" s="69">
        <v>6.5000000000000002E-2</v>
      </c>
      <c r="D2599" s="79" t="s">
        <v>715</v>
      </c>
    </row>
    <row r="2600" spans="1:4" x14ac:dyDescent="0.25">
      <c r="A2600" s="80">
        <v>2020</v>
      </c>
      <c r="B2600" s="79" t="s">
        <v>572</v>
      </c>
      <c r="C2600" s="65">
        <v>2.7749999999999999</v>
      </c>
      <c r="D2600" s="79" t="s">
        <v>689</v>
      </c>
    </row>
    <row r="2601" spans="1:4" x14ac:dyDescent="0.25">
      <c r="A2601" s="80">
        <v>2020</v>
      </c>
      <c r="B2601" s="79" t="s">
        <v>574</v>
      </c>
      <c r="C2601" s="65">
        <v>3.5999999999999997E-2</v>
      </c>
      <c r="D2601" s="79" t="s">
        <v>716</v>
      </c>
    </row>
    <row r="2602" spans="1:4" x14ac:dyDescent="0.25">
      <c r="A2602" s="80">
        <v>2020</v>
      </c>
      <c r="B2602" s="79" t="s">
        <v>593</v>
      </c>
      <c r="C2602" s="69">
        <v>3.7707999999999999</v>
      </c>
      <c r="D2602" s="79" t="s">
        <v>717</v>
      </c>
    </row>
    <row r="2603" spans="1:4" x14ac:dyDescent="0.25">
      <c r="A2603" s="80">
        <v>2020</v>
      </c>
      <c r="B2603" s="79" t="s">
        <v>718</v>
      </c>
      <c r="C2603" s="86">
        <v>0.20499999999999999</v>
      </c>
      <c r="D2603" s="79" t="s">
        <v>719</v>
      </c>
    </row>
    <row r="2604" spans="1:4" x14ac:dyDescent="0.25">
      <c r="A2604" s="80">
        <v>2020</v>
      </c>
      <c r="B2604" s="79" t="s">
        <v>720</v>
      </c>
      <c r="C2604" s="64">
        <v>5</v>
      </c>
      <c r="D2604" s="79" t="s">
        <v>721</v>
      </c>
    </row>
    <row r="2605" spans="1:4" x14ac:dyDescent="0.25">
      <c r="A2605" s="80">
        <v>2020</v>
      </c>
      <c r="B2605" s="79" t="s">
        <v>722</v>
      </c>
      <c r="C2605" s="64">
        <v>0.25</v>
      </c>
      <c r="D2605" s="79" t="s">
        <v>723</v>
      </c>
    </row>
    <row r="2606" spans="1:4" x14ac:dyDescent="0.25">
      <c r="A2606" s="80">
        <v>2020</v>
      </c>
      <c r="B2606" s="79" t="s">
        <v>27</v>
      </c>
      <c r="C2606" s="70">
        <v>0.05</v>
      </c>
      <c r="D2606" s="79" t="s">
        <v>724</v>
      </c>
    </row>
    <row r="2607" spans="1:4" x14ac:dyDescent="0.25">
      <c r="A2607" s="80">
        <v>2020</v>
      </c>
      <c r="B2607" s="79" t="s">
        <v>9</v>
      </c>
      <c r="C2607" s="84">
        <v>0.95</v>
      </c>
      <c r="D2607" s="79" t="s">
        <v>725</v>
      </c>
    </row>
    <row r="2608" spans="1:4" x14ac:dyDescent="0.25">
      <c r="A2608" s="80">
        <v>2020</v>
      </c>
      <c r="B2608" s="79" t="s">
        <v>93</v>
      </c>
      <c r="C2608" s="84"/>
      <c r="D2608" s="79"/>
    </row>
    <row r="2609" spans="1:4" x14ac:dyDescent="0.25">
      <c r="A2609" s="80">
        <v>2020</v>
      </c>
      <c r="B2609" s="79" t="s">
        <v>896</v>
      </c>
      <c r="C2609" s="84">
        <v>2.7E-2</v>
      </c>
      <c r="D2609" s="79" t="s">
        <v>898</v>
      </c>
    </row>
    <row r="2610" spans="1:4" x14ac:dyDescent="0.25">
      <c r="A2610" s="80">
        <v>2020</v>
      </c>
      <c r="B2610" s="79" t="s">
        <v>91</v>
      </c>
      <c r="C2610" s="86">
        <v>5.0000000000000001E-3</v>
      </c>
      <c r="D2610" s="79" t="s">
        <v>726</v>
      </c>
    </row>
    <row r="2611" spans="1:4" x14ac:dyDescent="0.25">
      <c r="A2611" s="80">
        <v>2020</v>
      </c>
      <c r="B2611" s="79" t="s">
        <v>6</v>
      </c>
      <c r="C2611" s="84">
        <v>0.22919999999999999</v>
      </c>
      <c r="D2611" s="79" t="s">
        <v>728</v>
      </c>
    </row>
    <row r="2612" spans="1:4" x14ac:dyDescent="0.25">
      <c r="A2612" s="80">
        <v>2020</v>
      </c>
      <c r="B2612" s="79" t="s">
        <v>670</v>
      </c>
      <c r="C2612" s="64">
        <v>30</v>
      </c>
      <c r="D2612" s="79" t="s">
        <v>729</v>
      </c>
    </row>
    <row r="2613" spans="1:4" x14ac:dyDescent="0.25">
      <c r="A2613" s="80">
        <v>2021</v>
      </c>
      <c r="B2613" s="79" t="s">
        <v>92</v>
      </c>
      <c r="C2613" s="64">
        <v>125</v>
      </c>
      <c r="D2613" s="79" t="s">
        <v>675</v>
      </c>
    </row>
    <row r="2614" spans="1:4" x14ac:dyDescent="0.25">
      <c r="A2614" s="80">
        <v>2021</v>
      </c>
      <c r="B2614" s="79" t="s">
        <v>90</v>
      </c>
      <c r="C2614" s="65">
        <v>0.11</v>
      </c>
      <c r="D2614" s="79" t="s">
        <v>676</v>
      </c>
    </row>
    <row r="2615" spans="1:4" x14ac:dyDescent="0.25">
      <c r="A2615" s="80">
        <v>2021</v>
      </c>
      <c r="B2615" s="79" t="s">
        <v>677</v>
      </c>
      <c r="C2615" s="71">
        <v>4.8399999999999997E-3</v>
      </c>
      <c r="D2615" s="79" t="s">
        <v>678</v>
      </c>
    </row>
    <row r="2616" spans="1:4" x14ac:dyDescent="0.25">
      <c r="A2616" s="80">
        <v>2021</v>
      </c>
      <c r="B2616" s="79" t="s">
        <v>679</v>
      </c>
      <c r="C2616" s="71">
        <v>4.7099999999999998E-3</v>
      </c>
      <c r="D2616" s="79" t="s">
        <v>680</v>
      </c>
    </row>
    <row r="2617" spans="1:4" x14ac:dyDescent="0.25">
      <c r="A2617" s="80">
        <v>2021</v>
      </c>
      <c r="B2617" s="79" t="s">
        <v>681</v>
      </c>
      <c r="C2617" s="70">
        <v>1.4999999999999999E-2</v>
      </c>
      <c r="D2617" s="79" t="s">
        <v>678</v>
      </c>
    </row>
    <row r="2618" spans="1:4" x14ac:dyDescent="0.25">
      <c r="A2618" s="80">
        <v>2021</v>
      </c>
      <c r="B2618" s="79" t="s">
        <v>682</v>
      </c>
      <c r="C2618" s="71">
        <v>4.8399999999999997E-3</v>
      </c>
      <c r="D2618" s="79" t="s">
        <v>678</v>
      </c>
    </row>
    <row r="2619" spans="1:4" x14ac:dyDescent="0.25">
      <c r="A2619" s="80">
        <v>2021</v>
      </c>
      <c r="B2619" s="79" t="s">
        <v>123</v>
      </c>
      <c r="C2619" s="65">
        <v>8.08</v>
      </c>
      <c r="D2619" s="79" t="s">
        <v>684</v>
      </c>
    </row>
    <row r="2620" spans="1:4" x14ac:dyDescent="0.25">
      <c r="A2620" s="80">
        <v>2021</v>
      </c>
      <c r="B2620" s="79" t="s">
        <v>12</v>
      </c>
      <c r="C2620" s="70">
        <v>3.8519999999999999E-2</v>
      </c>
      <c r="D2620" s="79" t="s">
        <v>686</v>
      </c>
    </row>
    <row r="2621" spans="1:4" x14ac:dyDescent="0.25">
      <c r="A2621" s="80">
        <v>2021</v>
      </c>
      <c r="B2621" s="79" t="s">
        <v>33</v>
      </c>
      <c r="C2621" s="64">
        <v>1</v>
      </c>
      <c r="D2621" s="79" t="s">
        <v>688</v>
      </c>
    </row>
    <row r="2622" spans="1:4" x14ac:dyDescent="0.25">
      <c r="A2622" s="80">
        <v>2021</v>
      </c>
      <c r="B2622" s="79" t="s">
        <v>8</v>
      </c>
      <c r="C2622" s="65">
        <v>3.0249999999999999</v>
      </c>
      <c r="D2622" s="79" t="s">
        <v>689</v>
      </c>
    </row>
    <row r="2623" spans="1:4" x14ac:dyDescent="0.25">
      <c r="A2623" s="80">
        <v>2021</v>
      </c>
      <c r="B2623" s="79" t="s">
        <v>252</v>
      </c>
      <c r="C2623" s="64">
        <v>1</v>
      </c>
      <c r="D2623" s="79" t="s">
        <v>764</v>
      </c>
    </row>
    <row r="2624" spans="1:4" x14ac:dyDescent="0.25">
      <c r="A2624" s="80">
        <v>2021</v>
      </c>
      <c r="B2624" s="79" t="s">
        <v>30</v>
      </c>
      <c r="C2624" s="65">
        <v>0.2</v>
      </c>
      <c r="D2624" s="79" t="s">
        <v>692</v>
      </c>
    </row>
    <row r="2625" spans="1:4" x14ac:dyDescent="0.25">
      <c r="A2625" s="80">
        <v>2021</v>
      </c>
      <c r="B2625" s="79" t="s">
        <v>260</v>
      </c>
      <c r="C2625" s="66">
        <v>6.6900000000000001E-2</v>
      </c>
      <c r="D2625" s="79" t="s">
        <v>693</v>
      </c>
    </row>
    <row r="2626" spans="1:4" x14ac:dyDescent="0.25">
      <c r="A2626" s="80">
        <v>2021</v>
      </c>
      <c r="B2626" s="79" t="s">
        <v>298</v>
      </c>
      <c r="C2626" s="67">
        <v>1.1299999999999999</v>
      </c>
      <c r="D2626" s="79" t="s">
        <v>897</v>
      </c>
    </row>
    <row r="2627" spans="1:4" x14ac:dyDescent="0.25">
      <c r="A2627" s="80">
        <v>2021</v>
      </c>
      <c r="B2627" s="79" t="s">
        <v>94</v>
      </c>
      <c r="C2627" s="79"/>
      <c r="D2627" s="79"/>
    </row>
    <row r="2628" spans="1:4" x14ac:dyDescent="0.25">
      <c r="A2628" s="80">
        <v>2021</v>
      </c>
      <c r="B2628" s="79" t="s">
        <v>21</v>
      </c>
      <c r="C2628" s="83">
        <v>0.02</v>
      </c>
      <c r="D2628" s="79" t="s">
        <v>695</v>
      </c>
    </row>
    <row r="2629" spans="1:4" x14ac:dyDescent="0.25">
      <c r="A2629" s="80">
        <v>2021</v>
      </c>
      <c r="B2629" s="79" t="s">
        <v>37</v>
      </c>
      <c r="C2629" s="87">
        <v>0.06</v>
      </c>
      <c r="D2629" s="79" t="s">
        <v>696</v>
      </c>
    </row>
    <row r="2630" spans="1:4" x14ac:dyDescent="0.25">
      <c r="A2630" s="80">
        <v>2021</v>
      </c>
      <c r="B2630" s="79" t="s">
        <v>28</v>
      </c>
      <c r="C2630" s="83">
        <v>0.12839999999999999</v>
      </c>
      <c r="D2630" s="79" t="s">
        <v>697</v>
      </c>
    </row>
    <row r="2631" spans="1:4" x14ac:dyDescent="0.25">
      <c r="A2631" s="80">
        <v>2021</v>
      </c>
      <c r="B2631" s="79" t="s">
        <v>20</v>
      </c>
      <c r="C2631" s="85">
        <v>1.4999999999999999E-4</v>
      </c>
      <c r="D2631" s="79" t="s">
        <v>698</v>
      </c>
    </row>
    <row r="2632" spans="1:4" x14ac:dyDescent="0.25">
      <c r="A2632" s="80">
        <v>2021</v>
      </c>
      <c r="B2632" s="79" t="s">
        <v>7</v>
      </c>
      <c r="C2632" s="87">
        <v>0.37</v>
      </c>
      <c r="D2632" s="79" t="s">
        <v>699</v>
      </c>
    </row>
    <row r="2633" spans="1:4" x14ac:dyDescent="0.25">
      <c r="A2633" s="80">
        <v>2021</v>
      </c>
      <c r="B2633" s="79" t="s">
        <v>3</v>
      </c>
      <c r="C2633" s="67">
        <v>0.49399999999999999</v>
      </c>
      <c r="D2633" s="79" t="s">
        <v>676</v>
      </c>
    </row>
    <row r="2634" spans="1:4" x14ac:dyDescent="0.25">
      <c r="A2634" s="80">
        <v>2021</v>
      </c>
      <c r="B2634" s="79" t="s">
        <v>36</v>
      </c>
      <c r="C2634" s="88">
        <v>0.05</v>
      </c>
      <c r="D2634" s="79" t="s">
        <v>706</v>
      </c>
    </row>
    <row r="2635" spans="1:4" x14ac:dyDescent="0.25">
      <c r="A2635" s="80">
        <v>2021</v>
      </c>
      <c r="B2635" s="79" t="s">
        <v>22</v>
      </c>
      <c r="C2635" s="81">
        <v>1.8030000000000001E-2</v>
      </c>
      <c r="D2635" s="79" t="s">
        <v>707</v>
      </c>
    </row>
    <row r="2636" spans="1:4" x14ac:dyDescent="0.25">
      <c r="A2636" s="80">
        <v>2021</v>
      </c>
      <c r="B2636" s="79" t="s">
        <v>35</v>
      </c>
      <c r="C2636" s="65">
        <v>3.0000000000000001E-3</v>
      </c>
      <c r="D2636" s="79" t="s">
        <v>708</v>
      </c>
    </row>
    <row r="2637" spans="1:4" x14ac:dyDescent="0.25">
      <c r="A2637" s="80">
        <v>2021</v>
      </c>
      <c r="B2637" s="79" t="s">
        <v>51</v>
      </c>
      <c r="C2637" s="68">
        <v>2.7E-2</v>
      </c>
      <c r="D2637" s="79" t="s">
        <v>731</v>
      </c>
    </row>
    <row r="2638" spans="1:4" x14ac:dyDescent="0.25">
      <c r="A2638" s="80">
        <v>2021</v>
      </c>
      <c r="B2638" s="79" t="s">
        <v>19</v>
      </c>
      <c r="C2638" s="81">
        <v>5.0290000000000001E-2</v>
      </c>
      <c r="D2638" s="79" t="s">
        <v>709</v>
      </c>
    </row>
    <row r="2639" spans="1:4" x14ac:dyDescent="0.25">
      <c r="A2639" s="80">
        <v>2021</v>
      </c>
      <c r="B2639" s="79" t="s">
        <v>495</v>
      </c>
      <c r="C2639" s="69">
        <v>2.1400000000000002E-2</v>
      </c>
      <c r="D2639" s="79" t="s">
        <v>710</v>
      </c>
    </row>
    <row r="2640" spans="1:4" x14ac:dyDescent="0.25">
      <c r="A2640" s="80">
        <v>2021</v>
      </c>
      <c r="B2640" s="79" t="s">
        <v>31</v>
      </c>
      <c r="C2640" s="69">
        <v>1.2800000000000001E-2</v>
      </c>
      <c r="D2640" s="79" t="s">
        <v>711</v>
      </c>
    </row>
    <row r="2641" spans="1:4" x14ac:dyDescent="0.25">
      <c r="A2641" s="80">
        <v>2021</v>
      </c>
      <c r="B2641" s="79" t="s">
        <v>13</v>
      </c>
      <c r="C2641" s="65">
        <v>5.8999999999999997E-2</v>
      </c>
      <c r="D2641" s="79" t="s">
        <v>712</v>
      </c>
    </row>
    <row r="2642" spans="1:4" x14ac:dyDescent="0.25">
      <c r="A2642" s="80">
        <v>2021</v>
      </c>
      <c r="B2642" s="79" t="s">
        <v>15</v>
      </c>
      <c r="C2642" s="69">
        <v>1</v>
      </c>
      <c r="D2642" s="79" t="s">
        <v>713</v>
      </c>
    </row>
    <row r="2643" spans="1:4" x14ac:dyDescent="0.25">
      <c r="A2643" s="80">
        <v>2021</v>
      </c>
      <c r="B2643" s="79" t="s">
        <v>714</v>
      </c>
      <c r="C2643" s="69">
        <v>6.5000000000000002E-2</v>
      </c>
      <c r="D2643" s="79" t="s">
        <v>715</v>
      </c>
    </row>
    <row r="2644" spans="1:4" x14ac:dyDescent="0.25">
      <c r="A2644" s="80">
        <v>2021</v>
      </c>
      <c r="B2644" s="79" t="s">
        <v>572</v>
      </c>
      <c r="C2644" s="65">
        <v>2.7749999999999999</v>
      </c>
      <c r="D2644" s="79" t="s">
        <v>689</v>
      </c>
    </row>
    <row r="2645" spans="1:4" x14ac:dyDescent="0.25">
      <c r="A2645" s="80">
        <v>2021</v>
      </c>
      <c r="B2645" s="79" t="s">
        <v>574</v>
      </c>
      <c r="C2645" s="65">
        <v>3.5999999999999997E-2</v>
      </c>
      <c r="D2645" s="79" t="s">
        <v>716</v>
      </c>
    </row>
    <row r="2646" spans="1:4" x14ac:dyDescent="0.25">
      <c r="A2646" s="80">
        <v>2021</v>
      </c>
      <c r="B2646" s="79" t="s">
        <v>593</v>
      </c>
      <c r="C2646" s="69">
        <v>3.7707999999999999</v>
      </c>
      <c r="D2646" s="79" t="s">
        <v>717</v>
      </c>
    </row>
    <row r="2647" spans="1:4" x14ac:dyDescent="0.25">
      <c r="A2647" s="80">
        <v>2021</v>
      </c>
      <c r="B2647" s="79" t="s">
        <v>718</v>
      </c>
      <c r="C2647" s="86">
        <v>0.20499999999999999</v>
      </c>
      <c r="D2647" s="79" t="s">
        <v>719</v>
      </c>
    </row>
    <row r="2648" spans="1:4" x14ac:dyDescent="0.25">
      <c r="A2648" s="80">
        <v>2021</v>
      </c>
      <c r="B2648" s="79" t="s">
        <v>720</v>
      </c>
      <c r="C2648" s="64">
        <v>5</v>
      </c>
      <c r="D2648" s="79" t="s">
        <v>721</v>
      </c>
    </row>
    <row r="2649" spans="1:4" x14ac:dyDescent="0.25">
      <c r="A2649" s="80">
        <v>2021</v>
      </c>
      <c r="B2649" s="79" t="s">
        <v>722</v>
      </c>
      <c r="C2649" s="64">
        <v>0.25</v>
      </c>
      <c r="D2649" s="79" t="s">
        <v>723</v>
      </c>
    </row>
    <row r="2650" spans="1:4" x14ac:dyDescent="0.25">
      <c r="A2650" s="80">
        <v>2021</v>
      </c>
      <c r="B2650" s="79" t="s">
        <v>27</v>
      </c>
      <c r="C2650" s="70">
        <v>0.05</v>
      </c>
      <c r="D2650" s="79" t="s">
        <v>724</v>
      </c>
    </row>
    <row r="2651" spans="1:4" x14ac:dyDescent="0.25">
      <c r="A2651" s="80">
        <v>2021</v>
      </c>
      <c r="B2651" s="79" t="s">
        <v>9</v>
      </c>
      <c r="C2651" s="84">
        <v>0.95</v>
      </c>
      <c r="D2651" s="79" t="s">
        <v>725</v>
      </c>
    </row>
    <row r="2652" spans="1:4" x14ac:dyDescent="0.25">
      <c r="A2652" s="80">
        <v>2021</v>
      </c>
      <c r="B2652" s="79" t="s">
        <v>93</v>
      </c>
      <c r="C2652" s="84"/>
      <c r="D2652" s="79"/>
    </row>
    <row r="2653" spans="1:4" x14ac:dyDescent="0.25">
      <c r="A2653" s="80">
        <v>2021</v>
      </c>
      <c r="B2653" s="79" t="s">
        <v>896</v>
      </c>
      <c r="C2653" s="84">
        <v>2.7E-2</v>
      </c>
      <c r="D2653" s="79" t="s">
        <v>898</v>
      </c>
    </row>
    <row r="2654" spans="1:4" x14ac:dyDescent="0.25">
      <c r="A2654" s="80">
        <v>2021</v>
      </c>
      <c r="B2654" s="79" t="s">
        <v>91</v>
      </c>
      <c r="C2654" s="86">
        <v>5.0000000000000001E-3</v>
      </c>
      <c r="D2654" s="79" t="s">
        <v>726</v>
      </c>
    </row>
    <row r="2655" spans="1:4" x14ac:dyDescent="0.25">
      <c r="A2655" s="80">
        <v>2021</v>
      </c>
      <c r="B2655" s="79" t="s">
        <v>6</v>
      </c>
      <c r="C2655" s="84">
        <v>0.22919999999999999</v>
      </c>
      <c r="D2655" s="79" t="s">
        <v>728</v>
      </c>
    </row>
    <row r="2656" spans="1:4" x14ac:dyDescent="0.25">
      <c r="A2656" s="80">
        <v>2021</v>
      </c>
      <c r="B2656" s="79" t="s">
        <v>670</v>
      </c>
      <c r="C2656" s="64">
        <v>30</v>
      </c>
      <c r="D2656" s="79" t="s">
        <v>729</v>
      </c>
    </row>
    <row r="2657" spans="1:4" x14ac:dyDescent="0.25">
      <c r="A2657" s="80">
        <v>2022</v>
      </c>
      <c r="B2657" s="79" t="s">
        <v>92</v>
      </c>
      <c r="C2657" s="64">
        <v>125</v>
      </c>
      <c r="D2657" s="79" t="s">
        <v>675</v>
      </c>
    </row>
    <row r="2658" spans="1:4" x14ac:dyDescent="0.25">
      <c r="A2658" s="80">
        <v>2022</v>
      </c>
      <c r="B2658" s="79" t="s">
        <v>90</v>
      </c>
      <c r="C2658" s="65">
        <v>0.11</v>
      </c>
      <c r="D2658" s="79" t="s">
        <v>676</v>
      </c>
    </row>
    <row r="2659" spans="1:4" x14ac:dyDescent="0.25">
      <c r="A2659" s="80">
        <v>2022</v>
      </c>
      <c r="B2659" s="79" t="s">
        <v>677</v>
      </c>
      <c r="C2659" s="71">
        <v>4.8399999999999997E-3</v>
      </c>
      <c r="D2659" s="79" t="s">
        <v>678</v>
      </c>
    </row>
    <row r="2660" spans="1:4" x14ac:dyDescent="0.25">
      <c r="A2660" s="80">
        <v>2022</v>
      </c>
      <c r="B2660" s="79" t="s">
        <v>679</v>
      </c>
      <c r="C2660" s="71">
        <v>4.7099999999999998E-3</v>
      </c>
      <c r="D2660" s="79" t="s">
        <v>680</v>
      </c>
    </row>
    <row r="2661" spans="1:4" x14ac:dyDescent="0.25">
      <c r="A2661" s="80">
        <v>2022</v>
      </c>
      <c r="B2661" s="79" t="s">
        <v>681</v>
      </c>
      <c r="C2661" s="70">
        <v>1.4999999999999999E-2</v>
      </c>
      <c r="D2661" s="79" t="s">
        <v>678</v>
      </c>
    </row>
    <row r="2662" spans="1:4" x14ac:dyDescent="0.25">
      <c r="A2662" s="80">
        <v>2022</v>
      </c>
      <c r="B2662" s="79" t="s">
        <v>682</v>
      </c>
      <c r="C2662" s="71">
        <v>4.8399999999999997E-3</v>
      </c>
      <c r="D2662" s="79" t="s">
        <v>678</v>
      </c>
    </row>
    <row r="2663" spans="1:4" x14ac:dyDescent="0.25">
      <c r="A2663" s="80">
        <v>2022</v>
      </c>
      <c r="B2663" s="79" t="s">
        <v>123</v>
      </c>
      <c r="C2663" s="65">
        <v>8.08</v>
      </c>
      <c r="D2663" s="79" t="s">
        <v>684</v>
      </c>
    </row>
    <row r="2664" spans="1:4" x14ac:dyDescent="0.25">
      <c r="A2664" s="80">
        <v>2022</v>
      </c>
      <c r="B2664" s="79" t="s">
        <v>12</v>
      </c>
      <c r="C2664" s="70">
        <v>3.8519999999999999E-2</v>
      </c>
      <c r="D2664" s="79" t="s">
        <v>686</v>
      </c>
    </row>
    <row r="2665" spans="1:4" x14ac:dyDescent="0.25">
      <c r="A2665" s="80">
        <v>2022</v>
      </c>
      <c r="B2665" s="79" t="s">
        <v>33</v>
      </c>
      <c r="C2665" s="64">
        <v>1</v>
      </c>
      <c r="D2665" s="79" t="s">
        <v>688</v>
      </c>
    </row>
    <row r="2666" spans="1:4" x14ac:dyDescent="0.25">
      <c r="A2666" s="80">
        <v>2022</v>
      </c>
      <c r="B2666" s="79" t="s">
        <v>8</v>
      </c>
      <c r="C2666" s="65">
        <v>3.0249999999999999</v>
      </c>
      <c r="D2666" s="79" t="s">
        <v>689</v>
      </c>
    </row>
    <row r="2667" spans="1:4" x14ac:dyDescent="0.25">
      <c r="A2667" s="80">
        <v>2022</v>
      </c>
      <c r="B2667" s="79" t="s">
        <v>252</v>
      </c>
      <c r="C2667" s="64">
        <v>1</v>
      </c>
      <c r="D2667" s="79" t="s">
        <v>764</v>
      </c>
    </row>
    <row r="2668" spans="1:4" x14ac:dyDescent="0.25">
      <c r="A2668" s="80">
        <v>2022</v>
      </c>
      <c r="B2668" s="79" t="s">
        <v>30</v>
      </c>
      <c r="C2668" s="65">
        <v>0.2</v>
      </c>
      <c r="D2668" s="79" t="s">
        <v>692</v>
      </c>
    </row>
    <row r="2669" spans="1:4" x14ac:dyDescent="0.25">
      <c r="A2669" s="80">
        <v>2022</v>
      </c>
      <c r="B2669" s="79" t="s">
        <v>260</v>
      </c>
      <c r="C2669" s="66">
        <v>6.6900000000000001E-2</v>
      </c>
      <c r="D2669" s="79" t="s">
        <v>693</v>
      </c>
    </row>
    <row r="2670" spans="1:4" x14ac:dyDescent="0.25">
      <c r="A2670" s="80">
        <v>2022</v>
      </c>
      <c r="B2670" s="79" t="s">
        <v>298</v>
      </c>
      <c r="C2670" s="67">
        <v>1.1399999999999999</v>
      </c>
      <c r="D2670" s="79" t="s">
        <v>897</v>
      </c>
    </row>
    <row r="2671" spans="1:4" x14ac:dyDescent="0.25">
      <c r="A2671" s="80">
        <v>2022</v>
      </c>
      <c r="B2671" s="79" t="s">
        <v>94</v>
      </c>
      <c r="C2671" s="79"/>
      <c r="D2671" s="79"/>
    </row>
    <row r="2672" spans="1:4" x14ac:dyDescent="0.25">
      <c r="A2672" s="80">
        <v>2022</v>
      </c>
      <c r="B2672" s="79" t="s">
        <v>21</v>
      </c>
      <c r="C2672" s="83">
        <v>0.02</v>
      </c>
      <c r="D2672" s="79" t="s">
        <v>695</v>
      </c>
    </row>
    <row r="2673" spans="1:4" x14ac:dyDescent="0.25">
      <c r="A2673" s="80">
        <v>2022</v>
      </c>
      <c r="B2673" s="79" t="s">
        <v>37</v>
      </c>
      <c r="C2673" s="87">
        <v>0.06</v>
      </c>
      <c r="D2673" s="79" t="s">
        <v>696</v>
      </c>
    </row>
    <row r="2674" spans="1:4" x14ac:dyDescent="0.25">
      <c r="A2674" s="80">
        <v>2022</v>
      </c>
      <c r="B2674" s="79" t="s">
        <v>28</v>
      </c>
      <c r="C2674" s="83">
        <v>0.12839999999999999</v>
      </c>
      <c r="D2674" s="79" t="s">
        <v>697</v>
      </c>
    </row>
    <row r="2675" spans="1:4" x14ac:dyDescent="0.25">
      <c r="A2675" s="80">
        <v>2022</v>
      </c>
      <c r="B2675" s="79" t="s">
        <v>20</v>
      </c>
      <c r="C2675" s="85">
        <v>1.4999999999999999E-4</v>
      </c>
      <c r="D2675" s="79" t="s">
        <v>698</v>
      </c>
    </row>
    <row r="2676" spans="1:4" x14ac:dyDescent="0.25">
      <c r="A2676" s="80">
        <v>2022</v>
      </c>
      <c r="B2676" s="79" t="s">
        <v>907</v>
      </c>
      <c r="C2676" s="87">
        <v>0.37</v>
      </c>
      <c r="D2676" s="79" t="s">
        <v>908</v>
      </c>
    </row>
    <row r="2677" spans="1:4" x14ac:dyDescent="0.25">
      <c r="A2677" s="80">
        <v>2022</v>
      </c>
      <c r="B2677" s="79" t="s">
        <v>3</v>
      </c>
      <c r="C2677" s="67">
        <v>0.49399999999999999</v>
      </c>
      <c r="D2677" s="79" t="s">
        <v>676</v>
      </c>
    </row>
    <row r="2678" spans="1:4" x14ac:dyDescent="0.25">
      <c r="A2678" s="80">
        <v>2022</v>
      </c>
      <c r="B2678" s="79" t="s">
        <v>36</v>
      </c>
      <c r="C2678" s="88">
        <v>0.05</v>
      </c>
      <c r="D2678" s="79" t="s">
        <v>706</v>
      </c>
    </row>
    <row r="2679" spans="1:4" x14ac:dyDescent="0.25">
      <c r="A2679" s="80">
        <v>2022</v>
      </c>
      <c r="B2679" s="79" t="s">
        <v>22</v>
      </c>
      <c r="C2679" s="81">
        <v>1.8030000000000001E-2</v>
      </c>
      <c r="D2679" s="79" t="s">
        <v>707</v>
      </c>
    </row>
    <row r="2680" spans="1:4" x14ac:dyDescent="0.25">
      <c r="A2680" s="80">
        <v>2022</v>
      </c>
      <c r="B2680" s="79" t="s">
        <v>35</v>
      </c>
      <c r="C2680" s="65">
        <v>1.4999999999999999E-2</v>
      </c>
      <c r="D2680" s="79" t="s">
        <v>708</v>
      </c>
    </row>
    <row r="2681" spans="1:4" x14ac:dyDescent="0.25">
      <c r="A2681" s="80">
        <v>2022</v>
      </c>
      <c r="B2681" s="79" t="s">
        <v>51</v>
      </c>
      <c r="C2681" s="65">
        <v>2.7E-2</v>
      </c>
      <c r="D2681" s="79" t="s">
        <v>731</v>
      </c>
    </row>
    <row r="2682" spans="1:4" x14ac:dyDescent="0.25">
      <c r="A2682" s="80">
        <v>2022</v>
      </c>
      <c r="B2682" s="79" t="s">
        <v>19</v>
      </c>
      <c r="C2682" s="81">
        <v>5.0290000000000001E-2</v>
      </c>
      <c r="D2682" s="79" t="s">
        <v>709</v>
      </c>
    </row>
    <row r="2683" spans="1:4" x14ac:dyDescent="0.25">
      <c r="A2683" s="80">
        <v>2022</v>
      </c>
      <c r="B2683" s="79" t="s">
        <v>495</v>
      </c>
      <c r="C2683" s="69">
        <v>2.1400000000000002E-2</v>
      </c>
      <c r="D2683" s="79" t="s">
        <v>710</v>
      </c>
    </row>
    <row r="2684" spans="1:4" x14ac:dyDescent="0.25">
      <c r="A2684" s="80">
        <v>2022</v>
      </c>
      <c r="B2684" s="79" t="s">
        <v>31</v>
      </c>
      <c r="C2684" s="69">
        <v>1.2800000000000001E-2</v>
      </c>
      <c r="D2684" s="79" t="s">
        <v>711</v>
      </c>
    </row>
    <row r="2685" spans="1:4" x14ac:dyDescent="0.25">
      <c r="A2685" s="80">
        <v>2022</v>
      </c>
      <c r="B2685" s="79" t="s">
        <v>13</v>
      </c>
      <c r="C2685" s="65">
        <v>5.8999999999999997E-2</v>
      </c>
      <c r="D2685" s="79" t="s">
        <v>712</v>
      </c>
    </row>
    <row r="2686" spans="1:4" x14ac:dyDescent="0.25">
      <c r="A2686" s="80">
        <v>2022</v>
      </c>
      <c r="B2686" s="79" t="s">
        <v>15</v>
      </c>
      <c r="C2686" s="69">
        <v>1</v>
      </c>
      <c r="D2686" s="79" t="s">
        <v>713</v>
      </c>
    </row>
    <row r="2687" spans="1:4" x14ac:dyDescent="0.25">
      <c r="A2687" s="80">
        <v>2022</v>
      </c>
      <c r="B2687" s="79" t="s">
        <v>714</v>
      </c>
      <c r="C2687" s="69">
        <v>6.5000000000000002E-2</v>
      </c>
      <c r="D2687" s="79" t="s">
        <v>715</v>
      </c>
    </row>
    <row r="2688" spans="1:4" x14ac:dyDescent="0.25">
      <c r="A2688" s="80">
        <v>2022</v>
      </c>
      <c r="B2688" s="79" t="s">
        <v>572</v>
      </c>
      <c r="C2688" s="65">
        <v>2.7749999999999999</v>
      </c>
      <c r="D2688" s="79" t="s">
        <v>689</v>
      </c>
    </row>
    <row r="2689" spans="1:4" x14ac:dyDescent="0.25">
      <c r="A2689" s="80">
        <v>2022</v>
      </c>
      <c r="B2689" s="79" t="s">
        <v>574</v>
      </c>
      <c r="C2689" s="65">
        <v>3.5999999999999997E-2</v>
      </c>
      <c r="D2689" s="79" t="s">
        <v>716</v>
      </c>
    </row>
    <row r="2690" spans="1:4" x14ac:dyDescent="0.25">
      <c r="A2690" s="80">
        <v>2022</v>
      </c>
      <c r="B2690" s="79" t="s">
        <v>593</v>
      </c>
      <c r="C2690" s="69">
        <v>3.7707999999999999</v>
      </c>
      <c r="D2690" s="79" t="s">
        <v>717</v>
      </c>
    </row>
    <row r="2691" spans="1:4" x14ac:dyDescent="0.25">
      <c r="A2691" s="80">
        <v>2022</v>
      </c>
      <c r="B2691" s="79" t="s">
        <v>718</v>
      </c>
      <c r="C2691" s="86">
        <v>0.20499999999999999</v>
      </c>
      <c r="D2691" s="79" t="s">
        <v>719</v>
      </c>
    </row>
    <row r="2692" spans="1:4" x14ac:dyDescent="0.25">
      <c r="A2692" s="80">
        <v>2022</v>
      </c>
      <c r="B2692" s="79" t="s">
        <v>720</v>
      </c>
      <c r="C2692" s="64">
        <v>5</v>
      </c>
      <c r="D2692" s="79" t="s">
        <v>721</v>
      </c>
    </row>
    <row r="2693" spans="1:4" x14ac:dyDescent="0.25">
      <c r="A2693" s="80">
        <v>2022</v>
      </c>
      <c r="B2693" s="79" t="s">
        <v>722</v>
      </c>
      <c r="C2693" s="64">
        <v>0.25</v>
      </c>
      <c r="D2693" s="79" t="s">
        <v>723</v>
      </c>
    </row>
    <row r="2694" spans="1:4" x14ac:dyDescent="0.25">
      <c r="A2694" s="80">
        <v>2022</v>
      </c>
      <c r="B2694" s="79" t="s">
        <v>27</v>
      </c>
      <c r="C2694" s="78">
        <v>0.05</v>
      </c>
      <c r="D2694" s="79" t="s">
        <v>724</v>
      </c>
    </row>
    <row r="2695" spans="1:4" x14ac:dyDescent="0.25">
      <c r="A2695" s="80">
        <v>2022</v>
      </c>
      <c r="B2695" s="79" t="s">
        <v>9</v>
      </c>
      <c r="C2695" s="84">
        <v>0.95</v>
      </c>
      <c r="D2695" s="79" t="s">
        <v>725</v>
      </c>
    </row>
    <row r="2696" spans="1:4" x14ac:dyDescent="0.25">
      <c r="A2696" s="80">
        <v>2022</v>
      </c>
      <c r="B2696" s="79" t="s">
        <v>93</v>
      </c>
      <c r="C2696" s="84"/>
      <c r="D2696" s="79"/>
    </row>
    <row r="2697" spans="1:4" x14ac:dyDescent="0.25">
      <c r="A2697" s="80">
        <v>2022</v>
      </c>
      <c r="B2697" s="79" t="s">
        <v>896</v>
      </c>
      <c r="C2697" s="84">
        <v>0.27</v>
      </c>
      <c r="D2697" s="79" t="s">
        <v>898</v>
      </c>
    </row>
    <row r="2698" spans="1:4" x14ac:dyDescent="0.25">
      <c r="A2698" s="80">
        <v>2022</v>
      </c>
      <c r="B2698" s="79" t="s">
        <v>91</v>
      </c>
      <c r="C2698" s="86">
        <v>5.0000000000000001E-3</v>
      </c>
      <c r="D2698" s="79" t="s">
        <v>726</v>
      </c>
    </row>
    <row r="2699" spans="1:4" x14ac:dyDescent="0.25">
      <c r="A2699" s="80">
        <v>2022</v>
      </c>
      <c r="B2699" s="79" t="s">
        <v>6</v>
      </c>
      <c r="C2699" s="84">
        <v>0.22919999999999999</v>
      </c>
      <c r="D2699" s="79" t="s">
        <v>728</v>
      </c>
    </row>
    <row r="2700" spans="1:4" x14ac:dyDescent="0.25">
      <c r="A2700" s="80">
        <v>2022</v>
      </c>
      <c r="B2700" s="79" t="s">
        <v>670</v>
      </c>
      <c r="C2700" s="64">
        <v>30</v>
      </c>
      <c r="D2700" s="79" t="s">
        <v>729</v>
      </c>
    </row>
    <row r="2701" spans="1:4" x14ac:dyDescent="0.25">
      <c r="A2701" s="80">
        <v>2023</v>
      </c>
      <c r="B2701" s="79" t="s">
        <v>92</v>
      </c>
      <c r="C2701" s="64">
        <v>125</v>
      </c>
      <c r="D2701" s="79" t="s">
        <v>675</v>
      </c>
    </row>
    <row r="2702" spans="1:4" x14ac:dyDescent="0.25">
      <c r="A2702" s="80">
        <v>2023</v>
      </c>
      <c r="B2702" s="79" t="s">
        <v>90</v>
      </c>
      <c r="C2702" s="65">
        <v>0.18</v>
      </c>
      <c r="D2702" s="79" t="s">
        <v>676</v>
      </c>
    </row>
    <row r="2703" spans="1:4" x14ac:dyDescent="0.25">
      <c r="A2703" s="80">
        <v>2023</v>
      </c>
      <c r="B2703" s="79" t="s">
        <v>677</v>
      </c>
      <c r="C2703" s="71">
        <v>4.8399999999999997E-3</v>
      </c>
      <c r="D2703" s="79" t="s">
        <v>678</v>
      </c>
    </row>
    <row r="2704" spans="1:4" x14ac:dyDescent="0.25">
      <c r="A2704" s="80">
        <v>2023</v>
      </c>
      <c r="B2704" s="79" t="s">
        <v>679</v>
      </c>
      <c r="C2704" s="71">
        <v>4.7099999999999998E-3</v>
      </c>
      <c r="D2704" s="79" t="s">
        <v>680</v>
      </c>
    </row>
    <row r="2705" spans="1:4" x14ac:dyDescent="0.25">
      <c r="A2705" s="80">
        <v>2023</v>
      </c>
      <c r="B2705" s="79" t="s">
        <v>681</v>
      </c>
      <c r="C2705" s="70">
        <v>1.4999999999999999E-2</v>
      </c>
      <c r="D2705" s="79" t="s">
        <v>678</v>
      </c>
    </row>
    <row r="2706" spans="1:4" x14ac:dyDescent="0.25">
      <c r="A2706" s="80">
        <v>2023</v>
      </c>
      <c r="B2706" s="79" t="s">
        <v>682</v>
      </c>
      <c r="C2706" s="71">
        <v>4.8399999999999997E-3</v>
      </c>
      <c r="D2706" s="79" t="s">
        <v>678</v>
      </c>
    </row>
    <row r="2707" spans="1:4" x14ac:dyDescent="0.25">
      <c r="A2707" s="80">
        <v>2023</v>
      </c>
      <c r="B2707" s="79" t="s">
        <v>123</v>
      </c>
      <c r="C2707" s="65">
        <v>8.08</v>
      </c>
      <c r="D2707" s="79" t="s">
        <v>684</v>
      </c>
    </row>
    <row r="2708" spans="1:4" x14ac:dyDescent="0.25">
      <c r="A2708" s="80">
        <v>2023</v>
      </c>
      <c r="B2708" s="79" t="s">
        <v>12</v>
      </c>
      <c r="C2708" s="70">
        <v>3.8519999999999999E-2</v>
      </c>
      <c r="D2708" s="79" t="s">
        <v>686</v>
      </c>
    </row>
    <row r="2709" spans="1:4" x14ac:dyDescent="0.25">
      <c r="A2709" s="80">
        <v>2023</v>
      </c>
      <c r="B2709" s="79" t="s">
        <v>33</v>
      </c>
      <c r="C2709" s="64">
        <v>1</v>
      </c>
      <c r="D2709" s="79" t="s">
        <v>688</v>
      </c>
    </row>
    <row r="2710" spans="1:4" x14ac:dyDescent="0.25">
      <c r="A2710" s="80">
        <v>2023</v>
      </c>
      <c r="B2710" s="79" t="s">
        <v>8</v>
      </c>
      <c r="C2710" s="65">
        <v>3.0249999999999999</v>
      </c>
      <c r="D2710" s="79" t="s">
        <v>689</v>
      </c>
    </row>
    <row r="2711" spans="1:4" x14ac:dyDescent="0.25">
      <c r="A2711" s="80">
        <v>2023</v>
      </c>
      <c r="B2711" s="79" t="s">
        <v>252</v>
      </c>
      <c r="C2711" s="64">
        <v>1</v>
      </c>
      <c r="D2711" s="79" t="s">
        <v>764</v>
      </c>
    </row>
    <row r="2712" spans="1:4" x14ac:dyDescent="0.25">
      <c r="A2712" s="80">
        <v>2023</v>
      </c>
      <c r="B2712" s="79" t="s">
        <v>30</v>
      </c>
      <c r="C2712" s="65">
        <v>0.2</v>
      </c>
      <c r="D2712" s="79" t="s">
        <v>692</v>
      </c>
    </row>
    <row r="2713" spans="1:4" x14ac:dyDescent="0.25">
      <c r="A2713" s="80">
        <v>2023</v>
      </c>
      <c r="B2713" s="79" t="s">
        <v>260</v>
      </c>
      <c r="C2713" s="66">
        <v>6.6900000000000001E-2</v>
      </c>
      <c r="D2713" s="79" t="s">
        <v>693</v>
      </c>
    </row>
    <row r="2714" spans="1:4" x14ac:dyDescent="0.25">
      <c r="A2714" s="80">
        <v>2023</v>
      </c>
      <c r="B2714" s="79" t="s">
        <v>298</v>
      </c>
      <c r="C2714" s="67">
        <v>1.1399999999999999</v>
      </c>
      <c r="D2714" s="79" t="s">
        <v>897</v>
      </c>
    </row>
    <row r="2715" spans="1:4" x14ac:dyDescent="0.25">
      <c r="A2715" s="80">
        <v>2023</v>
      </c>
      <c r="B2715" s="79" t="s">
        <v>94</v>
      </c>
      <c r="C2715" s="79"/>
      <c r="D2715" s="79"/>
    </row>
    <row r="2716" spans="1:4" x14ac:dyDescent="0.25">
      <c r="A2716" s="80">
        <v>2023</v>
      </c>
      <c r="B2716" s="79" t="s">
        <v>21</v>
      </c>
      <c r="C2716" s="83">
        <v>0.02</v>
      </c>
      <c r="D2716" s="79" t="s">
        <v>695</v>
      </c>
    </row>
    <row r="2717" spans="1:4" x14ac:dyDescent="0.25">
      <c r="A2717" s="80">
        <v>2023</v>
      </c>
      <c r="B2717" s="79" t="s">
        <v>37</v>
      </c>
      <c r="C2717" s="87">
        <v>0.06</v>
      </c>
      <c r="D2717" s="79" t="s">
        <v>696</v>
      </c>
    </row>
    <row r="2718" spans="1:4" x14ac:dyDescent="0.25">
      <c r="A2718" s="80">
        <v>2023</v>
      </c>
      <c r="B2718" s="79" t="s">
        <v>28</v>
      </c>
      <c r="C2718" s="83">
        <v>0.12839999999999999</v>
      </c>
      <c r="D2718" s="79" t="s">
        <v>697</v>
      </c>
    </row>
    <row r="2719" spans="1:4" x14ac:dyDescent="0.25">
      <c r="A2719" s="80">
        <v>2023</v>
      </c>
      <c r="B2719" s="79" t="s">
        <v>20</v>
      </c>
      <c r="C2719" s="85">
        <v>1.4999999999999999E-4</v>
      </c>
      <c r="D2719" s="79" t="s">
        <v>698</v>
      </c>
    </row>
    <row r="2720" spans="1:4" x14ac:dyDescent="0.25">
      <c r="A2720" s="80">
        <v>2023</v>
      </c>
      <c r="B2720" s="79" t="s">
        <v>907</v>
      </c>
      <c r="C2720" s="87">
        <v>0.37</v>
      </c>
      <c r="D2720" s="79" t="s">
        <v>908</v>
      </c>
    </row>
    <row r="2721" spans="1:4" x14ac:dyDescent="0.25">
      <c r="A2721" s="80">
        <v>2023</v>
      </c>
      <c r="B2721" s="79" t="s">
        <v>3</v>
      </c>
      <c r="C2721" s="67">
        <v>0.49399999999999999</v>
      </c>
      <c r="D2721" s="79" t="s">
        <v>676</v>
      </c>
    </row>
    <row r="2722" spans="1:4" x14ac:dyDescent="0.25">
      <c r="A2722" s="80">
        <v>2023</v>
      </c>
      <c r="B2722" s="79" t="s">
        <v>36</v>
      </c>
      <c r="C2722" s="88">
        <v>0.05</v>
      </c>
      <c r="D2722" s="79" t="s">
        <v>706</v>
      </c>
    </row>
    <row r="2723" spans="1:4" x14ac:dyDescent="0.25">
      <c r="A2723" s="80">
        <v>2023</v>
      </c>
      <c r="B2723" s="79" t="s">
        <v>22</v>
      </c>
      <c r="C2723" s="81">
        <v>1.8030000000000001E-2</v>
      </c>
      <c r="D2723" s="79" t="s">
        <v>707</v>
      </c>
    </row>
    <row r="2724" spans="1:4" x14ac:dyDescent="0.25">
      <c r="A2724" s="80">
        <v>2023</v>
      </c>
      <c r="B2724" s="79" t="s">
        <v>35</v>
      </c>
      <c r="C2724" s="69">
        <v>1.5E-3</v>
      </c>
      <c r="D2724" s="79" t="s">
        <v>708</v>
      </c>
    </row>
    <row r="2725" spans="1:4" x14ac:dyDescent="0.25">
      <c r="A2725" s="80">
        <v>2023</v>
      </c>
      <c r="B2725" s="79" t="s">
        <v>51</v>
      </c>
      <c r="C2725" s="68">
        <v>2.1454397E-2</v>
      </c>
      <c r="D2725" s="79" t="s">
        <v>731</v>
      </c>
    </row>
    <row r="2726" spans="1:4" x14ac:dyDescent="0.25">
      <c r="A2726" s="80">
        <v>2023</v>
      </c>
      <c r="B2726" s="79" t="s">
        <v>19</v>
      </c>
      <c r="C2726" s="81">
        <v>5.0290000000000001E-2</v>
      </c>
      <c r="D2726" s="79" t="s">
        <v>709</v>
      </c>
    </row>
    <row r="2727" spans="1:4" x14ac:dyDescent="0.25">
      <c r="A2727" s="80">
        <v>2023</v>
      </c>
      <c r="B2727" s="79" t="s">
        <v>495</v>
      </c>
      <c r="C2727" s="69">
        <v>2.1400000000000002E-2</v>
      </c>
      <c r="D2727" s="79" t="s">
        <v>710</v>
      </c>
    </row>
    <row r="2728" spans="1:4" x14ac:dyDescent="0.25">
      <c r="A2728" s="80">
        <v>2023</v>
      </c>
      <c r="B2728" s="79" t="s">
        <v>31</v>
      </c>
      <c r="C2728" s="69">
        <v>1.2800000000000001E-2</v>
      </c>
      <c r="D2728" s="79" t="s">
        <v>711</v>
      </c>
    </row>
    <row r="2729" spans="1:4" x14ac:dyDescent="0.25">
      <c r="A2729" s="80">
        <v>2023</v>
      </c>
      <c r="B2729" s="79" t="s">
        <v>13</v>
      </c>
      <c r="C2729" s="65">
        <v>5.8999999999999997E-2</v>
      </c>
      <c r="D2729" s="79" t="s">
        <v>712</v>
      </c>
    </row>
    <row r="2730" spans="1:4" x14ac:dyDescent="0.25">
      <c r="A2730" s="80">
        <v>2023</v>
      </c>
      <c r="B2730" s="79" t="s">
        <v>15</v>
      </c>
      <c r="C2730" s="69">
        <v>1</v>
      </c>
      <c r="D2730" s="79" t="s">
        <v>713</v>
      </c>
    </row>
    <row r="2731" spans="1:4" x14ac:dyDescent="0.25">
      <c r="A2731" s="80">
        <v>2023</v>
      </c>
      <c r="B2731" s="79" t="s">
        <v>714</v>
      </c>
      <c r="C2731" s="69">
        <v>6.5000000000000002E-2</v>
      </c>
      <c r="D2731" s="79" t="s">
        <v>715</v>
      </c>
    </row>
    <row r="2732" spans="1:4" x14ac:dyDescent="0.25">
      <c r="A2732" s="80">
        <v>2023</v>
      </c>
      <c r="B2732" s="79" t="s">
        <v>572</v>
      </c>
      <c r="C2732" s="65">
        <v>2.7749999999999999</v>
      </c>
      <c r="D2732" s="79" t="s">
        <v>689</v>
      </c>
    </row>
    <row r="2733" spans="1:4" x14ac:dyDescent="0.25">
      <c r="A2733" s="80">
        <v>2023</v>
      </c>
      <c r="B2733" s="79" t="s">
        <v>574</v>
      </c>
      <c r="C2733" s="65">
        <v>3.5999999999999997E-2</v>
      </c>
      <c r="D2733" s="79" t="s">
        <v>716</v>
      </c>
    </row>
    <row r="2734" spans="1:4" x14ac:dyDescent="0.25">
      <c r="A2734" s="80">
        <v>2023</v>
      </c>
      <c r="B2734" s="79" t="s">
        <v>593</v>
      </c>
      <c r="C2734" s="69">
        <v>3.7707999999999999</v>
      </c>
      <c r="D2734" s="79" t="s">
        <v>717</v>
      </c>
    </row>
    <row r="2735" spans="1:4" x14ac:dyDescent="0.25">
      <c r="A2735" s="80">
        <v>2023</v>
      </c>
      <c r="B2735" s="79" t="s">
        <v>718</v>
      </c>
      <c r="C2735" s="86">
        <v>0.20499999999999999</v>
      </c>
      <c r="D2735" s="79" t="s">
        <v>719</v>
      </c>
    </row>
    <row r="2736" spans="1:4" x14ac:dyDescent="0.25">
      <c r="A2736" s="80">
        <v>2023</v>
      </c>
      <c r="B2736" s="79" t="s">
        <v>720</v>
      </c>
      <c r="C2736" s="64">
        <v>5</v>
      </c>
      <c r="D2736" s="79" t="s">
        <v>721</v>
      </c>
    </row>
    <row r="2737" spans="1:4" x14ac:dyDescent="0.25">
      <c r="A2737" s="80">
        <v>2023</v>
      </c>
      <c r="B2737" s="79" t="s">
        <v>722</v>
      </c>
      <c r="C2737" s="64">
        <v>0.25</v>
      </c>
      <c r="D2737" s="79" t="s">
        <v>723</v>
      </c>
    </row>
    <row r="2738" spans="1:4" x14ac:dyDescent="0.25">
      <c r="A2738" s="80">
        <v>2023</v>
      </c>
      <c r="B2738" s="79" t="s">
        <v>27</v>
      </c>
      <c r="C2738" s="70">
        <v>0.05</v>
      </c>
      <c r="D2738" s="79" t="s">
        <v>724</v>
      </c>
    </row>
    <row r="2739" spans="1:4" x14ac:dyDescent="0.25">
      <c r="A2739" s="80">
        <v>2023</v>
      </c>
      <c r="B2739" s="79" t="s">
        <v>9</v>
      </c>
      <c r="C2739" s="84">
        <v>0.95</v>
      </c>
      <c r="D2739" s="79" t="s">
        <v>725</v>
      </c>
    </row>
    <row r="2740" spans="1:4" x14ac:dyDescent="0.25">
      <c r="A2740" s="80">
        <v>2023</v>
      </c>
      <c r="B2740" s="79" t="s">
        <v>93</v>
      </c>
      <c r="C2740" s="84"/>
      <c r="D2740" s="79"/>
    </row>
    <row r="2741" spans="1:4" x14ac:dyDescent="0.25">
      <c r="A2741" s="80">
        <v>2023</v>
      </c>
      <c r="B2741" s="79" t="s">
        <v>896</v>
      </c>
      <c r="C2741" s="84">
        <v>0.27</v>
      </c>
      <c r="D2741" s="79" t="s">
        <v>898</v>
      </c>
    </row>
    <row r="2742" spans="1:4" x14ac:dyDescent="0.25">
      <c r="A2742" s="80">
        <v>2023</v>
      </c>
      <c r="B2742" s="79" t="s">
        <v>91</v>
      </c>
      <c r="C2742" s="86">
        <v>5.0000000000000001E-3</v>
      </c>
      <c r="D2742" s="79" t="s">
        <v>726</v>
      </c>
    </row>
    <row r="2743" spans="1:4" x14ac:dyDescent="0.25">
      <c r="A2743" s="80">
        <v>2023</v>
      </c>
      <c r="B2743" s="79" t="s">
        <v>6</v>
      </c>
      <c r="C2743" s="84">
        <v>0.22919999999999999</v>
      </c>
      <c r="D2743" s="79" t="s">
        <v>728</v>
      </c>
    </row>
    <row r="2744" spans="1:4" x14ac:dyDescent="0.25">
      <c r="A2744" s="80">
        <v>2023</v>
      </c>
      <c r="B2744" s="79" t="s">
        <v>670</v>
      </c>
      <c r="C2744" s="64">
        <v>30</v>
      </c>
      <c r="D2744" s="79" t="s">
        <v>729</v>
      </c>
    </row>
  </sheetData>
  <sortState xmlns:xlrd2="http://schemas.microsoft.com/office/spreadsheetml/2017/richdata2" ref="A2:F2392">
    <sortCondition ref="A2:A2392"/>
    <sortCondition ref="B2:B2392"/>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7</vt:i4>
      </vt:variant>
    </vt:vector>
  </HeadingPairs>
  <TitlesOfParts>
    <vt:vector size="7" baseType="lpstr">
      <vt:lpstr>Info</vt:lpstr>
      <vt:lpstr>1. 1969 - Present Yrs Across</vt:lpstr>
      <vt:lpstr>2. 1969 - Present Yrs Down</vt:lpstr>
      <vt:lpstr>3. 1900 - 1965</vt:lpstr>
      <vt:lpstr>4. Other Agency Tax Data</vt:lpstr>
      <vt:lpstr>5. Tax_History</vt:lpstr>
      <vt:lpstr>6. Tax_Rates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2017-05-18T21:28:00Z</cp:lastPrinted>
  <dcterms:created xsi:type="dcterms:W3CDTF">2017-02-24T16:08:18Z</dcterms:created>
  <dcterms:modified xsi:type="dcterms:W3CDTF">2024-02-28T21:22:58Z</dcterms:modified>
</cp:coreProperties>
</file>