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0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42" i="1"/>
  <c r="G42"/>
  <c r="F42"/>
  <c r="E42"/>
  <c r="D42"/>
  <c r="H41"/>
  <c r="G41"/>
  <c r="F41"/>
  <c r="E41"/>
  <c r="D41"/>
  <c r="H40"/>
  <c r="G40"/>
  <c r="F40"/>
  <c r="E40"/>
  <c r="D40"/>
  <c r="H39"/>
  <c r="G39"/>
  <c r="F39"/>
  <c r="E39"/>
  <c r="D39"/>
  <c r="H38"/>
  <c r="G38"/>
  <c r="F38"/>
  <c r="E38"/>
  <c r="D38"/>
  <c r="H37"/>
  <c r="G37"/>
  <c r="F37"/>
  <c r="E37"/>
  <c r="D37"/>
  <c r="H36"/>
  <c r="G36"/>
  <c r="F36"/>
  <c r="E36"/>
  <c r="D36"/>
  <c r="H35"/>
  <c r="G35"/>
  <c r="F35"/>
  <c r="E35"/>
  <c r="D35"/>
  <c r="H34"/>
  <c r="G34"/>
  <c r="F34"/>
  <c r="E34"/>
  <c r="D34"/>
  <c r="H33"/>
  <c r="G33"/>
  <c r="F33"/>
  <c r="E33"/>
  <c r="D33"/>
  <c r="H32"/>
  <c r="G32"/>
  <c r="F32"/>
  <c r="E32"/>
  <c r="D32"/>
  <c r="H31"/>
  <c r="G31"/>
  <c r="F31"/>
  <c r="E31"/>
  <c r="D31"/>
  <c r="H30"/>
  <c r="G30"/>
  <c r="F30"/>
  <c r="E30"/>
  <c r="D30"/>
  <c r="H29"/>
  <c r="G29"/>
  <c r="F29"/>
  <c r="E29"/>
  <c r="D29"/>
  <c r="H28"/>
  <c r="G28"/>
  <c r="F28"/>
  <c r="E28"/>
  <c r="D28"/>
  <c r="H27"/>
  <c r="G27"/>
  <c r="F27"/>
  <c r="E27"/>
  <c r="D27"/>
  <c r="H26"/>
  <c r="G26"/>
  <c r="F26"/>
  <c r="E26"/>
  <c r="D26"/>
  <c r="H25"/>
  <c r="G25"/>
  <c r="F25"/>
  <c r="E25"/>
  <c r="D25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H20"/>
  <c r="G20"/>
  <c r="F20"/>
  <c r="E20"/>
  <c r="D20"/>
  <c r="H19"/>
  <c r="G19"/>
  <c r="F19"/>
  <c r="E19"/>
  <c r="D19"/>
  <c r="H18"/>
  <c r="G18"/>
  <c r="F18"/>
  <c r="E18"/>
  <c r="D18"/>
  <c r="H17"/>
  <c r="G17"/>
  <c r="F17"/>
  <c r="E17"/>
  <c r="D17"/>
  <c r="H16"/>
  <c r="G16"/>
  <c r="F16"/>
  <c r="E16"/>
  <c r="D16"/>
  <c r="H15"/>
  <c r="G15"/>
  <c r="F15"/>
  <c r="E15"/>
  <c r="D15"/>
  <c r="H14"/>
  <c r="G14"/>
  <c r="F14"/>
  <c r="E14"/>
  <c r="D14"/>
  <c r="H13"/>
  <c r="G13"/>
  <c r="F13"/>
  <c r="E13"/>
  <c r="D13"/>
  <c r="H12"/>
  <c r="G12"/>
  <c r="F12"/>
  <c r="E12"/>
  <c r="D12"/>
  <c r="H11"/>
  <c r="G11"/>
  <c r="F11"/>
  <c r="E11"/>
  <c r="D11"/>
  <c r="H10"/>
  <c r="G10"/>
  <c r="F10"/>
  <c r="E10"/>
  <c r="D10"/>
  <c r="H9"/>
  <c r="G9"/>
  <c r="F9"/>
  <c r="E9"/>
  <c r="D9"/>
  <c r="H8"/>
  <c r="G8"/>
  <c r="F8"/>
  <c r="E8"/>
  <c r="E43" s="1"/>
  <c r="D8"/>
  <c r="H7"/>
  <c r="G7"/>
  <c r="F7"/>
  <c r="E7"/>
  <c r="D7"/>
  <c r="H6"/>
  <c r="G6"/>
  <c r="G43" s="1"/>
  <c r="F6"/>
  <c r="E6"/>
  <c r="D6"/>
  <c r="H5"/>
  <c r="G5"/>
  <c r="F5"/>
  <c r="E5"/>
  <c r="D5"/>
  <c r="D43" s="1"/>
  <c r="H4"/>
  <c r="H43" s="1"/>
  <c r="G4"/>
  <c r="F4"/>
  <c r="E4"/>
  <c r="D4"/>
</calcChain>
</file>

<file path=xl/sharedStrings.xml><?xml version="1.0" encoding="utf-8"?>
<sst xmlns="http://schemas.openxmlformats.org/spreadsheetml/2006/main" count="93" uniqueCount="56">
  <si>
    <t>TOTAL APPEALS (a)</t>
  </si>
  <si>
    <t>COUNTY</t>
  </si>
  <si>
    <t>Reval Cycle</t>
  </si>
  <si>
    <t>2012 BOE</t>
  </si>
  <si>
    <t>2012 BTA</t>
  </si>
  <si>
    <t>2013 BOE</t>
  </si>
  <si>
    <t>2013 BTA</t>
  </si>
  <si>
    <t>ADAMS</t>
  </si>
  <si>
    <t>Annual</t>
  </si>
  <si>
    <t>ASOTIN</t>
  </si>
  <si>
    <t>4 Year</t>
  </si>
  <si>
    <t>BENTON</t>
  </si>
  <si>
    <t>CHELAN</t>
  </si>
  <si>
    <t>CLALLAM</t>
  </si>
  <si>
    <t>CLARK</t>
  </si>
  <si>
    <t>COLUMBIA</t>
  </si>
  <si>
    <t>COWLITZ</t>
  </si>
  <si>
    <t>DOUGLAS</t>
  </si>
  <si>
    <t>2 Year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</si>
  <si>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</si>
  <si>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</si>
  <si>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</si>
  <si>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</si>
  <si>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</si>
  <si>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</si>
  <si>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</si>
  <si>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</si>
  <si>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</si>
  <si>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</si>
  <si>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</si>
  <si>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</si>
  <si>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</si>
  <si>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</si>
  <si>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</si>
  <si>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</si>
  <si>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</si>
  <si>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</si>
  <si>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</si>
  <si>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</si>
  <si>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</si>
  <si>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</si>
  <si>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</si>
  <si>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</si>
  <si>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</si>
  <si>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</si>
  <si>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</si>
  <si>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</si>
  <si>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</si>
  <si>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</si>
  <si>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</si>
  <si>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Notes:</t>
  </si>
  <si>
    <t xml:space="preserve">   (a)  Appeals: Number of petitions for appeal filed with County Board of Equalization and/or Board of Tax Appeals. Includes </t>
  </si>
  <si>
    <t xml:space="preserve">          actual hearings, pending hearings, stipulations and withdrawn petitions.</t>
  </si>
  <si>
    <t xml:space="preserve">       -The appeal information was reported to DOR by county assessors and is representative as of March 2013.  </t>
  </si>
  <si>
    <t xml:space="preserve">          Comparisons between data reported by the assessor and data tracked by the appeal boards may vary due</t>
  </si>
  <si>
    <t xml:space="preserve">           to different processes used for tracking appeals.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</si>
</sst>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44" fontId="3" fillId="0" borderId="0" applyFont="0" applyFill="0" applyBorder="0" applyAlignment="0" applyProtection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">
    <xf numFmtId="0" fontId="0" fillId="0" borderId="0" xfId="0"/>
    <xf numFmtId="164" fontId="2" fillId="2" borderId="1" xfId="1" applyFont="1" applyFill="1" applyBorder="1" applyAlignment="1">
      <alignment horizontal="center"/>
    </xf>
    <xf numFmtId="0" fontId="3" fillId="0" borderId="0" xfId="2"/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3" fillId="0" borderId="11" xfId="1" applyFont="1" applyFill="1" applyBorder="1"/>
    <xf numFmtId="164" fontId="3" fillId="0" borderId="12" xfId="1" applyFont="1" applyFill="1" applyBorder="1" applyAlignment="1">
      <alignment horizontal="center"/>
    </xf>
    <xf numFmtId="37" fontId="3" fillId="0" borderId="13" xfId="3" applyNumberFormat="1" applyFont="1" applyFill="1" applyBorder="1"/>
    <xf numFmtId="37" fontId="3" fillId="0" borderId="14" xfId="3" applyNumberFormat="1" applyFont="1" applyFill="1" applyBorder="1"/>
    <xf numFmtId="165" fontId="3" fillId="0" borderId="13" xfId="3" applyNumberFormat="1" applyFont="1" applyFill="1" applyBorder="1" applyAlignment="1">
      <alignment horizontal="center"/>
    </xf>
    <xf numFmtId="164" fontId="3" fillId="0" borderId="15" xfId="1" applyFont="1" applyFill="1" applyBorder="1"/>
    <xf numFmtId="37" fontId="3" fillId="0" borderId="16" xfId="3" applyNumberFormat="1" applyFont="1" applyFill="1" applyBorder="1"/>
    <xf numFmtId="164" fontId="3" fillId="0" borderId="15" xfId="1" applyFont="1" applyBorder="1"/>
    <xf numFmtId="164" fontId="3" fillId="0" borderId="12" xfId="1" applyFont="1" applyBorder="1" applyAlignment="1">
      <alignment horizontal="center"/>
    </xf>
    <xf numFmtId="165" fontId="3" fillId="0" borderId="16" xfId="3" applyNumberFormat="1" applyFont="1" applyFill="1" applyBorder="1"/>
    <xf numFmtId="165" fontId="3" fillId="0" borderId="13" xfId="3" applyNumberFormat="1" applyFont="1" applyFill="1" applyBorder="1"/>
    <xf numFmtId="164" fontId="3" fillId="0" borderId="17" xfId="1" applyFont="1" applyBorder="1"/>
    <xf numFmtId="37" fontId="3" fillId="0" borderId="18" xfId="3" applyNumberFormat="1" applyFont="1" applyFill="1" applyBorder="1"/>
    <xf numFmtId="164" fontId="4" fillId="2" borderId="2" xfId="1" applyFont="1" applyFill="1" applyBorder="1"/>
    <xf numFmtId="164" fontId="4" fillId="2" borderId="3" xfId="1" applyFont="1" applyFill="1" applyBorder="1" applyAlignment="1">
      <alignment horizontal="center"/>
    </xf>
    <xf numFmtId="165" fontId="4" fillId="2" borderId="3" xfId="3" applyNumberFormat="1" applyFont="1" applyFill="1" applyBorder="1"/>
    <xf numFmtId="165" fontId="4" fillId="2" borderId="4" xfId="3" applyNumberFormat="1" applyFont="1" applyFill="1" applyBorder="1"/>
    <xf numFmtId="164" fontId="5" fillId="0" borderId="0" xfId="4" applyFont="1" applyFill="1" applyBorder="1"/>
    <xf numFmtId="164" fontId="5" fillId="0" borderId="0" xfId="4" applyFont="1" applyFill="1" applyBorder="1" applyAlignment="1">
      <alignment horizontal="center"/>
    </xf>
    <xf numFmtId="44" fontId="5" fillId="0" borderId="0" xfId="5" applyFont="1" applyFill="1" applyBorder="1"/>
    <xf numFmtId="165" fontId="4" fillId="0" borderId="0" xfId="3" applyNumberFormat="1" applyFont="1" applyFill="1" applyBorder="1"/>
    <xf numFmtId="0" fontId="3" fillId="0" borderId="0" xfId="2" applyFill="1" applyBorder="1"/>
    <xf numFmtId="164" fontId="5" fillId="0" borderId="0" xfId="6" applyFont="1"/>
    <xf numFmtId="164" fontId="6" fillId="0" borderId="0" xfId="4" applyFont="1" applyFill="1" applyAlignment="1">
      <alignment horizontal="center"/>
    </xf>
    <xf numFmtId="164" fontId="6" fillId="0" borderId="0" xfId="4" applyFont="1" applyFill="1"/>
    <xf numFmtId="164" fontId="1" fillId="0" borderId="0" xfId="1" applyFill="1"/>
    <xf numFmtId="0" fontId="5" fillId="0" borderId="0" xfId="2" applyFont="1" applyFill="1" applyBorder="1"/>
    <xf numFmtId="0" fontId="6" fillId="0" borderId="0" xfId="2" quotePrefix="1" applyFont="1" applyFill="1" applyBorder="1" applyAlignment="1">
      <alignment horizontal="center"/>
    </xf>
    <xf numFmtId="0" fontId="6" fillId="0" borderId="0" xfId="2" applyFont="1" applyFill="1" applyBorder="1"/>
    <xf numFmtId="0" fontId="3" fillId="0" borderId="0" xfId="2" applyFill="1"/>
    <xf numFmtId="164" fontId="5" fillId="0" borderId="0" xfId="7" applyFont="1" applyFill="1" applyBorder="1"/>
    <xf numFmtId="0" fontId="5" fillId="0" borderId="0" xfId="2" applyFont="1" applyFill="1"/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20">
    <cellStyle name="Comma 2" xfId="3"/>
    <cellStyle name="Comma 2 2" xfId="8"/>
    <cellStyle name="Comma 3" xfId="9"/>
    <cellStyle name="Currency 2" xfId="5"/>
    <cellStyle name="Normal" xfId="0" builtinId="0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_20" xfId="6"/>
    <cellStyle name="Normal_22" xfId="4"/>
    <cellStyle name="Normal_26" xfId="7"/>
    <cellStyle name="Normal_27" xfId="1"/>
    <cellStyle name="Percent 2" xfId="17"/>
    <cellStyle name="Percent 2 2" xfId="18"/>
    <cellStyle name="Percent 3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</row>
        <row r="5">
          <cell r="C5" t="str">
            <v>4 Year</v>
          </cell>
        </row>
        <row r="6">
          <cell r="C6" t="str">
            <v>Annual</v>
          </cell>
        </row>
        <row r="7">
          <cell r="C7" t="str">
            <v>Annual</v>
          </cell>
        </row>
        <row r="8">
          <cell r="C8" t="str">
            <v>Annual</v>
          </cell>
        </row>
        <row r="9">
          <cell r="C9" t="str">
            <v>Annual</v>
          </cell>
        </row>
        <row r="10">
          <cell r="C10" t="str">
            <v>Annual</v>
          </cell>
        </row>
        <row r="11">
          <cell r="C11" t="str">
            <v>Annual</v>
          </cell>
        </row>
        <row r="12">
          <cell r="C12" t="str">
            <v>Annual</v>
          </cell>
        </row>
        <row r="13">
          <cell r="C13" t="str">
            <v>Annual</v>
          </cell>
        </row>
        <row r="14">
          <cell r="C14" t="str">
            <v>Annual</v>
          </cell>
        </row>
        <row r="15">
          <cell r="C15" t="str">
            <v>Annual</v>
          </cell>
        </row>
        <row r="16">
          <cell r="C16" t="str">
            <v>Annual</v>
          </cell>
        </row>
        <row r="17">
          <cell r="C17" t="str">
            <v>4 Year</v>
          </cell>
        </row>
        <row r="18">
          <cell r="C18" t="str">
            <v>Annual</v>
          </cell>
        </row>
        <row r="19">
          <cell r="C19" t="str">
            <v>4 Year</v>
          </cell>
        </row>
        <row r="20">
          <cell r="C20" t="str">
            <v>Annual</v>
          </cell>
        </row>
        <row r="21">
          <cell r="C21" t="str">
            <v>Annual</v>
          </cell>
        </row>
        <row r="22">
          <cell r="C22" t="str">
            <v>Annual</v>
          </cell>
        </row>
        <row r="23">
          <cell r="C23" t="str">
            <v>Annual</v>
          </cell>
        </row>
        <row r="24">
          <cell r="C24" t="str">
            <v>Annual</v>
          </cell>
        </row>
        <row r="25">
          <cell r="C25" t="str">
            <v>Annual</v>
          </cell>
        </row>
        <row r="26">
          <cell r="C26" t="str">
            <v>Annual</v>
          </cell>
        </row>
        <row r="27">
          <cell r="C27" t="str">
            <v>Annual</v>
          </cell>
        </row>
        <row r="28">
          <cell r="C28" t="str">
            <v>Annual</v>
          </cell>
        </row>
        <row r="29">
          <cell r="C29" t="str">
            <v>Annual</v>
          </cell>
        </row>
        <row r="30">
          <cell r="C30" t="str">
            <v>Annual</v>
          </cell>
        </row>
        <row r="31">
          <cell r="C31" t="str">
            <v>Annual</v>
          </cell>
        </row>
        <row r="32">
          <cell r="C32" t="str">
            <v>Annual</v>
          </cell>
        </row>
        <row r="33">
          <cell r="C33" t="str">
            <v>Annual</v>
          </cell>
        </row>
        <row r="34">
          <cell r="C34" t="str">
            <v>Annual</v>
          </cell>
        </row>
        <row r="35">
          <cell r="C35" t="str">
            <v>Annual</v>
          </cell>
        </row>
        <row r="36">
          <cell r="C36" t="str">
            <v>Annual</v>
          </cell>
        </row>
        <row r="37">
          <cell r="C37" t="str">
            <v>Annual</v>
          </cell>
        </row>
        <row r="38">
          <cell r="C38" t="str">
            <v>4 Year</v>
          </cell>
        </row>
        <row r="39">
          <cell r="C39" t="str">
            <v>Annual</v>
          </cell>
        </row>
        <row r="40">
          <cell r="C40" t="str">
            <v>Annual</v>
          </cell>
        </row>
        <row r="41">
          <cell r="C41" t="str">
            <v>Annual</v>
          </cell>
        </row>
        <row r="42">
          <cell r="C42" t="str">
            <v>Annual</v>
          </cell>
        </row>
      </sheetData>
      <sheetData sheetId="1"/>
      <sheetData sheetId="2">
        <row r="4">
          <cell r="GG4">
            <v>3</v>
          </cell>
          <cell r="GI4">
            <v>0</v>
          </cell>
          <cell r="IX4">
            <v>6</v>
          </cell>
          <cell r="IZ4">
            <v>0</v>
          </cell>
        </row>
        <row r="5">
          <cell r="GG5">
            <v>25</v>
          </cell>
          <cell r="GI5">
            <v>0</v>
          </cell>
          <cell r="IX5">
            <v>10</v>
          </cell>
          <cell r="IZ5">
            <v>0</v>
          </cell>
        </row>
        <row r="6">
          <cell r="GG6">
            <v>277</v>
          </cell>
          <cell r="GI6">
            <v>18</v>
          </cell>
          <cell r="IX6">
            <v>277</v>
          </cell>
          <cell r="IZ6">
            <v>78</v>
          </cell>
        </row>
        <row r="7">
          <cell r="GG7">
            <v>84</v>
          </cell>
          <cell r="GI7">
            <v>3</v>
          </cell>
          <cell r="IX7">
            <v>60</v>
          </cell>
          <cell r="IZ7">
            <v>0</v>
          </cell>
        </row>
        <row r="8">
          <cell r="GG8">
            <v>212</v>
          </cell>
          <cell r="GI8">
            <v>2</v>
          </cell>
          <cell r="IX8">
            <v>234</v>
          </cell>
          <cell r="IZ8">
            <v>11</v>
          </cell>
        </row>
        <row r="9">
          <cell r="GG9">
            <v>776</v>
          </cell>
          <cell r="GI9">
            <v>4</v>
          </cell>
          <cell r="IX9">
            <v>629</v>
          </cell>
          <cell r="IZ9">
            <v>15</v>
          </cell>
        </row>
        <row r="10">
          <cell r="GG10">
            <v>0</v>
          </cell>
          <cell r="GI10">
            <v>0</v>
          </cell>
          <cell r="IX10">
            <v>0</v>
          </cell>
          <cell r="IZ10">
            <v>0</v>
          </cell>
        </row>
        <row r="11">
          <cell r="GG11">
            <v>122</v>
          </cell>
          <cell r="GI11">
            <v>2</v>
          </cell>
          <cell r="IX11">
            <v>114</v>
          </cell>
          <cell r="IZ11">
            <v>2</v>
          </cell>
        </row>
        <row r="12">
          <cell r="GG12">
            <v>42</v>
          </cell>
          <cell r="GI12">
            <v>0</v>
          </cell>
          <cell r="IX12">
            <v>53</v>
          </cell>
          <cell r="IZ12">
            <v>4</v>
          </cell>
        </row>
        <row r="13">
          <cell r="GG13">
            <v>10</v>
          </cell>
          <cell r="GI13">
            <v>0</v>
          </cell>
          <cell r="IX13">
            <v>18</v>
          </cell>
          <cell r="IZ13">
            <v>1</v>
          </cell>
        </row>
        <row r="14">
          <cell r="GG14">
            <v>16</v>
          </cell>
          <cell r="GI14">
            <v>2</v>
          </cell>
          <cell r="IX14">
            <v>10</v>
          </cell>
          <cell r="IZ14">
            <v>0</v>
          </cell>
        </row>
        <row r="15">
          <cell r="GG15">
            <v>3</v>
          </cell>
          <cell r="GI15">
            <v>0</v>
          </cell>
          <cell r="IX15">
            <v>4</v>
          </cell>
          <cell r="IZ15">
            <v>0</v>
          </cell>
        </row>
        <row r="16">
          <cell r="GG16">
            <v>176</v>
          </cell>
          <cell r="GI16">
            <v>5</v>
          </cell>
          <cell r="IX16">
            <v>305</v>
          </cell>
          <cell r="IZ16">
            <v>11</v>
          </cell>
        </row>
        <row r="17">
          <cell r="GG17">
            <v>91</v>
          </cell>
          <cell r="GI17">
            <v>0</v>
          </cell>
          <cell r="IX17">
            <v>83</v>
          </cell>
          <cell r="IZ17">
            <v>0</v>
          </cell>
        </row>
        <row r="18">
          <cell r="GG18">
            <v>262</v>
          </cell>
          <cell r="GI18">
            <v>0</v>
          </cell>
          <cell r="IX18">
            <v>315</v>
          </cell>
          <cell r="IZ18">
            <v>0</v>
          </cell>
        </row>
        <row r="19">
          <cell r="GG19">
            <v>36</v>
          </cell>
          <cell r="GI19">
            <v>0</v>
          </cell>
          <cell r="IX19">
            <v>74</v>
          </cell>
          <cell r="IZ19">
            <v>0</v>
          </cell>
        </row>
        <row r="20">
          <cell r="GG20">
            <v>4765</v>
          </cell>
          <cell r="GI20">
            <v>0</v>
          </cell>
          <cell r="IX20">
            <v>5038</v>
          </cell>
          <cell r="IZ20">
            <v>845</v>
          </cell>
        </row>
        <row r="21">
          <cell r="GG21">
            <v>228</v>
          </cell>
          <cell r="GI21">
            <v>2</v>
          </cell>
          <cell r="IX21">
            <v>483</v>
          </cell>
          <cell r="IZ21">
            <v>27</v>
          </cell>
        </row>
        <row r="22">
          <cell r="GG22">
            <v>120</v>
          </cell>
          <cell r="GI22">
            <v>218</v>
          </cell>
          <cell r="IX22">
            <v>515</v>
          </cell>
          <cell r="IZ22">
            <v>281</v>
          </cell>
        </row>
        <row r="23">
          <cell r="GG23">
            <v>142</v>
          </cell>
          <cell r="GI23">
            <v>0</v>
          </cell>
          <cell r="IX23">
            <v>663</v>
          </cell>
          <cell r="IZ23">
            <v>1</v>
          </cell>
        </row>
        <row r="24">
          <cell r="GG24">
            <v>200</v>
          </cell>
          <cell r="GI24">
            <v>0</v>
          </cell>
          <cell r="IX24">
            <v>158</v>
          </cell>
          <cell r="IZ24">
            <v>4</v>
          </cell>
        </row>
        <row r="25">
          <cell r="GG25">
            <v>1</v>
          </cell>
          <cell r="GI25">
            <v>1</v>
          </cell>
          <cell r="IX25">
            <v>1</v>
          </cell>
          <cell r="IZ25">
            <v>0</v>
          </cell>
        </row>
        <row r="26">
          <cell r="GG26">
            <v>245</v>
          </cell>
          <cell r="GI26">
            <v>24</v>
          </cell>
          <cell r="IX26">
            <v>265</v>
          </cell>
          <cell r="IZ26">
            <v>0</v>
          </cell>
        </row>
        <row r="27">
          <cell r="GG27">
            <v>80</v>
          </cell>
          <cell r="GI27">
            <v>0</v>
          </cell>
          <cell r="IX27">
            <v>134</v>
          </cell>
          <cell r="IZ27">
            <v>0</v>
          </cell>
        </row>
        <row r="28">
          <cell r="GG28">
            <v>48</v>
          </cell>
          <cell r="GI28">
            <v>1</v>
          </cell>
          <cell r="IX28">
            <v>133</v>
          </cell>
          <cell r="IZ28">
            <v>1</v>
          </cell>
        </row>
        <row r="29">
          <cell r="GG29">
            <v>39</v>
          </cell>
          <cell r="GI29">
            <v>0</v>
          </cell>
          <cell r="IX29">
            <v>24</v>
          </cell>
          <cell r="IZ29">
            <v>1</v>
          </cell>
        </row>
        <row r="30">
          <cell r="GG30">
            <v>1317</v>
          </cell>
          <cell r="GI30">
            <v>24</v>
          </cell>
          <cell r="IX30">
            <v>1863</v>
          </cell>
          <cell r="IZ30">
            <v>174</v>
          </cell>
        </row>
        <row r="31">
          <cell r="GG31">
            <v>90</v>
          </cell>
          <cell r="GI31">
            <v>0</v>
          </cell>
          <cell r="IX31">
            <v>100</v>
          </cell>
          <cell r="IZ31">
            <v>8</v>
          </cell>
        </row>
        <row r="32">
          <cell r="GG32">
            <v>266</v>
          </cell>
          <cell r="GI32">
            <v>0</v>
          </cell>
          <cell r="IX32">
            <v>460</v>
          </cell>
          <cell r="IZ32">
            <v>15</v>
          </cell>
        </row>
        <row r="33">
          <cell r="GG33">
            <v>10</v>
          </cell>
          <cell r="GI33">
            <v>1</v>
          </cell>
          <cell r="IX33">
            <v>13</v>
          </cell>
          <cell r="IZ33">
            <v>0</v>
          </cell>
        </row>
        <row r="34">
          <cell r="GG34">
            <v>858</v>
          </cell>
          <cell r="GI34">
            <v>0</v>
          </cell>
          <cell r="IX34">
            <v>925</v>
          </cell>
          <cell r="IZ34">
            <v>69</v>
          </cell>
        </row>
        <row r="35">
          <cell r="GG35">
            <v>1036</v>
          </cell>
          <cell r="GI35">
            <v>39</v>
          </cell>
          <cell r="IX35">
            <v>1347</v>
          </cell>
          <cell r="IZ35">
            <v>305</v>
          </cell>
        </row>
        <row r="36">
          <cell r="GG36">
            <v>78</v>
          </cell>
          <cell r="GI36">
            <v>0</v>
          </cell>
          <cell r="IX36">
            <v>164</v>
          </cell>
          <cell r="IZ36">
            <v>23</v>
          </cell>
        </row>
        <row r="37">
          <cell r="GG37">
            <v>822</v>
          </cell>
          <cell r="GI37">
            <v>111</v>
          </cell>
          <cell r="IX37">
            <v>1103</v>
          </cell>
          <cell r="IZ37">
            <v>82</v>
          </cell>
        </row>
        <row r="38">
          <cell r="GG38">
            <v>48</v>
          </cell>
          <cell r="GI38">
            <v>2</v>
          </cell>
          <cell r="IX38">
            <v>20</v>
          </cell>
          <cell r="IZ38">
            <v>0</v>
          </cell>
        </row>
        <row r="39">
          <cell r="GG39">
            <v>18</v>
          </cell>
          <cell r="GI39">
            <v>0</v>
          </cell>
          <cell r="IX39">
            <v>26</v>
          </cell>
          <cell r="IZ39">
            <v>1</v>
          </cell>
        </row>
        <row r="40">
          <cell r="GG40">
            <v>318</v>
          </cell>
          <cell r="GI40">
            <v>4</v>
          </cell>
          <cell r="IX40">
            <v>532</v>
          </cell>
          <cell r="IZ40">
            <v>23</v>
          </cell>
        </row>
        <row r="41">
          <cell r="GG41">
            <v>3</v>
          </cell>
          <cell r="GI41">
            <v>0</v>
          </cell>
          <cell r="IX41">
            <v>3</v>
          </cell>
          <cell r="IZ41">
            <v>0</v>
          </cell>
        </row>
        <row r="42">
          <cell r="GG42">
            <v>245</v>
          </cell>
          <cell r="GI42">
            <v>0</v>
          </cell>
          <cell r="IX42">
            <v>193</v>
          </cell>
          <cell r="IZ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H51"/>
  <sheetViews>
    <sheetView tabSelected="1" zoomScaleNormal="100" workbookViewId="0">
      <selection activeCell="G13" sqref="G13"/>
    </sheetView>
  </sheetViews>
  <sheetFormatPr defaultRowHeight="12.75"/>
  <cols>
    <col min="1" max="1" width="6" style="2" customWidth="1"/>
    <col min="2" max="2" width="15.140625" style="2" customWidth="1"/>
    <col min="3" max="3" width="13.28515625" style="2" customWidth="1"/>
    <col min="4" max="4" width="10.85546875" style="2" customWidth="1"/>
    <col min="5" max="5" width="11" style="2" customWidth="1"/>
    <col min="6" max="6" width="12.85546875" style="2" customWidth="1"/>
    <col min="7" max="8" width="10.85546875" style="2" customWidth="1"/>
    <col min="9" max="258" width="9.140625" style="2"/>
    <col min="259" max="259" width="17.5703125" style="2" customWidth="1"/>
    <col min="260" max="260" width="9.140625" style="2"/>
    <col min="261" max="261" width="12.42578125" style="2" customWidth="1"/>
    <col min="262" max="262" width="12.7109375" style="2" customWidth="1"/>
    <col min="263" max="263" width="13.140625" style="2" customWidth="1"/>
    <col min="264" max="264" width="13.5703125" style="2" customWidth="1"/>
    <col min="265" max="514" width="9.140625" style="2"/>
    <col min="515" max="515" width="17.5703125" style="2" customWidth="1"/>
    <col min="516" max="516" width="9.140625" style="2"/>
    <col min="517" max="517" width="12.42578125" style="2" customWidth="1"/>
    <col min="518" max="518" width="12.7109375" style="2" customWidth="1"/>
    <col min="519" max="519" width="13.140625" style="2" customWidth="1"/>
    <col min="520" max="520" width="13.5703125" style="2" customWidth="1"/>
    <col min="521" max="770" width="9.140625" style="2"/>
    <col min="771" max="771" width="17.5703125" style="2" customWidth="1"/>
    <col min="772" max="772" width="9.140625" style="2"/>
    <col min="773" max="773" width="12.42578125" style="2" customWidth="1"/>
    <col min="774" max="774" width="12.7109375" style="2" customWidth="1"/>
    <col min="775" max="775" width="13.140625" style="2" customWidth="1"/>
    <col min="776" max="776" width="13.5703125" style="2" customWidth="1"/>
    <col min="777" max="1026" width="9.140625" style="2"/>
    <col min="1027" max="1027" width="17.5703125" style="2" customWidth="1"/>
    <col min="1028" max="1028" width="9.140625" style="2"/>
    <col min="1029" max="1029" width="12.42578125" style="2" customWidth="1"/>
    <col min="1030" max="1030" width="12.7109375" style="2" customWidth="1"/>
    <col min="1031" max="1031" width="13.140625" style="2" customWidth="1"/>
    <col min="1032" max="1032" width="13.5703125" style="2" customWidth="1"/>
    <col min="1033" max="1282" width="9.140625" style="2"/>
    <col min="1283" max="1283" width="17.5703125" style="2" customWidth="1"/>
    <col min="1284" max="1284" width="9.140625" style="2"/>
    <col min="1285" max="1285" width="12.42578125" style="2" customWidth="1"/>
    <col min="1286" max="1286" width="12.7109375" style="2" customWidth="1"/>
    <col min="1287" max="1287" width="13.140625" style="2" customWidth="1"/>
    <col min="1288" max="1288" width="13.5703125" style="2" customWidth="1"/>
    <col min="1289" max="1538" width="9.140625" style="2"/>
    <col min="1539" max="1539" width="17.5703125" style="2" customWidth="1"/>
    <col min="1540" max="1540" width="9.140625" style="2"/>
    <col min="1541" max="1541" width="12.42578125" style="2" customWidth="1"/>
    <col min="1542" max="1542" width="12.7109375" style="2" customWidth="1"/>
    <col min="1543" max="1543" width="13.140625" style="2" customWidth="1"/>
    <col min="1544" max="1544" width="13.5703125" style="2" customWidth="1"/>
    <col min="1545" max="1794" width="9.140625" style="2"/>
    <col min="1795" max="1795" width="17.5703125" style="2" customWidth="1"/>
    <col min="1796" max="1796" width="9.140625" style="2"/>
    <col min="1797" max="1797" width="12.42578125" style="2" customWidth="1"/>
    <col min="1798" max="1798" width="12.7109375" style="2" customWidth="1"/>
    <col min="1799" max="1799" width="13.140625" style="2" customWidth="1"/>
    <col min="1800" max="1800" width="13.5703125" style="2" customWidth="1"/>
    <col min="1801" max="2050" width="9.140625" style="2"/>
    <col min="2051" max="2051" width="17.5703125" style="2" customWidth="1"/>
    <col min="2052" max="2052" width="9.140625" style="2"/>
    <col min="2053" max="2053" width="12.42578125" style="2" customWidth="1"/>
    <col min="2054" max="2054" width="12.7109375" style="2" customWidth="1"/>
    <col min="2055" max="2055" width="13.140625" style="2" customWidth="1"/>
    <col min="2056" max="2056" width="13.5703125" style="2" customWidth="1"/>
    <col min="2057" max="2306" width="9.140625" style="2"/>
    <col min="2307" max="2307" width="17.5703125" style="2" customWidth="1"/>
    <col min="2308" max="2308" width="9.140625" style="2"/>
    <col min="2309" max="2309" width="12.42578125" style="2" customWidth="1"/>
    <col min="2310" max="2310" width="12.7109375" style="2" customWidth="1"/>
    <col min="2311" max="2311" width="13.140625" style="2" customWidth="1"/>
    <col min="2312" max="2312" width="13.5703125" style="2" customWidth="1"/>
    <col min="2313" max="2562" width="9.140625" style="2"/>
    <col min="2563" max="2563" width="17.5703125" style="2" customWidth="1"/>
    <col min="2564" max="2564" width="9.140625" style="2"/>
    <col min="2565" max="2565" width="12.42578125" style="2" customWidth="1"/>
    <col min="2566" max="2566" width="12.7109375" style="2" customWidth="1"/>
    <col min="2567" max="2567" width="13.140625" style="2" customWidth="1"/>
    <col min="2568" max="2568" width="13.5703125" style="2" customWidth="1"/>
    <col min="2569" max="2818" width="9.140625" style="2"/>
    <col min="2819" max="2819" width="17.5703125" style="2" customWidth="1"/>
    <col min="2820" max="2820" width="9.140625" style="2"/>
    <col min="2821" max="2821" width="12.42578125" style="2" customWidth="1"/>
    <col min="2822" max="2822" width="12.7109375" style="2" customWidth="1"/>
    <col min="2823" max="2823" width="13.140625" style="2" customWidth="1"/>
    <col min="2824" max="2824" width="13.5703125" style="2" customWidth="1"/>
    <col min="2825" max="3074" width="9.140625" style="2"/>
    <col min="3075" max="3075" width="17.5703125" style="2" customWidth="1"/>
    <col min="3076" max="3076" width="9.140625" style="2"/>
    <col min="3077" max="3077" width="12.42578125" style="2" customWidth="1"/>
    <col min="3078" max="3078" width="12.7109375" style="2" customWidth="1"/>
    <col min="3079" max="3079" width="13.140625" style="2" customWidth="1"/>
    <col min="3080" max="3080" width="13.5703125" style="2" customWidth="1"/>
    <col min="3081" max="3330" width="9.140625" style="2"/>
    <col min="3331" max="3331" width="17.5703125" style="2" customWidth="1"/>
    <col min="3332" max="3332" width="9.140625" style="2"/>
    <col min="3333" max="3333" width="12.42578125" style="2" customWidth="1"/>
    <col min="3334" max="3334" width="12.7109375" style="2" customWidth="1"/>
    <col min="3335" max="3335" width="13.140625" style="2" customWidth="1"/>
    <col min="3336" max="3336" width="13.5703125" style="2" customWidth="1"/>
    <col min="3337" max="3586" width="9.140625" style="2"/>
    <col min="3587" max="3587" width="17.5703125" style="2" customWidth="1"/>
    <col min="3588" max="3588" width="9.140625" style="2"/>
    <col min="3589" max="3589" width="12.42578125" style="2" customWidth="1"/>
    <col min="3590" max="3590" width="12.7109375" style="2" customWidth="1"/>
    <col min="3591" max="3591" width="13.140625" style="2" customWidth="1"/>
    <col min="3592" max="3592" width="13.5703125" style="2" customWidth="1"/>
    <col min="3593" max="3842" width="9.140625" style="2"/>
    <col min="3843" max="3843" width="17.5703125" style="2" customWidth="1"/>
    <col min="3844" max="3844" width="9.140625" style="2"/>
    <col min="3845" max="3845" width="12.42578125" style="2" customWidth="1"/>
    <col min="3846" max="3846" width="12.7109375" style="2" customWidth="1"/>
    <col min="3847" max="3847" width="13.140625" style="2" customWidth="1"/>
    <col min="3848" max="3848" width="13.5703125" style="2" customWidth="1"/>
    <col min="3849" max="4098" width="9.140625" style="2"/>
    <col min="4099" max="4099" width="17.5703125" style="2" customWidth="1"/>
    <col min="4100" max="4100" width="9.140625" style="2"/>
    <col min="4101" max="4101" width="12.42578125" style="2" customWidth="1"/>
    <col min="4102" max="4102" width="12.7109375" style="2" customWidth="1"/>
    <col min="4103" max="4103" width="13.140625" style="2" customWidth="1"/>
    <col min="4104" max="4104" width="13.5703125" style="2" customWidth="1"/>
    <col min="4105" max="4354" width="9.140625" style="2"/>
    <col min="4355" max="4355" width="17.5703125" style="2" customWidth="1"/>
    <col min="4356" max="4356" width="9.140625" style="2"/>
    <col min="4357" max="4357" width="12.42578125" style="2" customWidth="1"/>
    <col min="4358" max="4358" width="12.7109375" style="2" customWidth="1"/>
    <col min="4359" max="4359" width="13.140625" style="2" customWidth="1"/>
    <col min="4360" max="4360" width="13.5703125" style="2" customWidth="1"/>
    <col min="4361" max="4610" width="9.140625" style="2"/>
    <col min="4611" max="4611" width="17.5703125" style="2" customWidth="1"/>
    <col min="4612" max="4612" width="9.140625" style="2"/>
    <col min="4613" max="4613" width="12.42578125" style="2" customWidth="1"/>
    <col min="4614" max="4614" width="12.7109375" style="2" customWidth="1"/>
    <col min="4615" max="4615" width="13.140625" style="2" customWidth="1"/>
    <col min="4616" max="4616" width="13.5703125" style="2" customWidth="1"/>
    <col min="4617" max="4866" width="9.140625" style="2"/>
    <col min="4867" max="4867" width="17.5703125" style="2" customWidth="1"/>
    <col min="4868" max="4868" width="9.140625" style="2"/>
    <col min="4869" max="4869" width="12.42578125" style="2" customWidth="1"/>
    <col min="4870" max="4870" width="12.7109375" style="2" customWidth="1"/>
    <col min="4871" max="4871" width="13.140625" style="2" customWidth="1"/>
    <col min="4872" max="4872" width="13.5703125" style="2" customWidth="1"/>
    <col min="4873" max="5122" width="9.140625" style="2"/>
    <col min="5123" max="5123" width="17.5703125" style="2" customWidth="1"/>
    <col min="5124" max="5124" width="9.140625" style="2"/>
    <col min="5125" max="5125" width="12.42578125" style="2" customWidth="1"/>
    <col min="5126" max="5126" width="12.7109375" style="2" customWidth="1"/>
    <col min="5127" max="5127" width="13.140625" style="2" customWidth="1"/>
    <col min="5128" max="5128" width="13.5703125" style="2" customWidth="1"/>
    <col min="5129" max="5378" width="9.140625" style="2"/>
    <col min="5379" max="5379" width="17.5703125" style="2" customWidth="1"/>
    <col min="5380" max="5380" width="9.140625" style="2"/>
    <col min="5381" max="5381" width="12.42578125" style="2" customWidth="1"/>
    <col min="5382" max="5382" width="12.7109375" style="2" customWidth="1"/>
    <col min="5383" max="5383" width="13.140625" style="2" customWidth="1"/>
    <col min="5384" max="5384" width="13.5703125" style="2" customWidth="1"/>
    <col min="5385" max="5634" width="9.140625" style="2"/>
    <col min="5635" max="5635" width="17.5703125" style="2" customWidth="1"/>
    <col min="5636" max="5636" width="9.140625" style="2"/>
    <col min="5637" max="5637" width="12.42578125" style="2" customWidth="1"/>
    <col min="5638" max="5638" width="12.7109375" style="2" customWidth="1"/>
    <col min="5639" max="5639" width="13.140625" style="2" customWidth="1"/>
    <col min="5640" max="5640" width="13.5703125" style="2" customWidth="1"/>
    <col min="5641" max="5890" width="9.140625" style="2"/>
    <col min="5891" max="5891" width="17.5703125" style="2" customWidth="1"/>
    <col min="5892" max="5892" width="9.140625" style="2"/>
    <col min="5893" max="5893" width="12.42578125" style="2" customWidth="1"/>
    <col min="5894" max="5894" width="12.7109375" style="2" customWidth="1"/>
    <col min="5895" max="5895" width="13.140625" style="2" customWidth="1"/>
    <col min="5896" max="5896" width="13.5703125" style="2" customWidth="1"/>
    <col min="5897" max="6146" width="9.140625" style="2"/>
    <col min="6147" max="6147" width="17.5703125" style="2" customWidth="1"/>
    <col min="6148" max="6148" width="9.140625" style="2"/>
    <col min="6149" max="6149" width="12.42578125" style="2" customWidth="1"/>
    <col min="6150" max="6150" width="12.7109375" style="2" customWidth="1"/>
    <col min="6151" max="6151" width="13.140625" style="2" customWidth="1"/>
    <col min="6152" max="6152" width="13.5703125" style="2" customWidth="1"/>
    <col min="6153" max="6402" width="9.140625" style="2"/>
    <col min="6403" max="6403" width="17.5703125" style="2" customWidth="1"/>
    <col min="6404" max="6404" width="9.140625" style="2"/>
    <col min="6405" max="6405" width="12.42578125" style="2" customWidth="1"/>
    <col min="6406" max="6406" width="12.7109375" style="2" customWidth="1"/>
    <col min="6407" max="6407" width="13.140625" style="2" customWidth="1"/>
    <col min="6408" max="6408" width="13.5703125" style="2" customWidth="1"/>
    <col min="6409" max="6658" width="9.140625" style="2"/>
    <col min="6659" max="6659" width="17.5703125" style="2" customWidth="1"/>
    <col min="6660" max="6660" width="9.140625" style="2"/>
    <col min="6661" max="6661" width="12.42578125" style="2" customWidth="1"/>
    <col min="6662" max="6662" width="12.7109375" style="2" customWidth="1"/>
    <col min="6663" max="6663" width="13.140625" style="2" customWidth="1"/>
    <col min="6664" max="6664" width="13.5703125" style="2" customWidth="1"/>
    <col min="6665" max="6914" width="9.140625" style="2"/>
    <col min="6915" max="6915" width="17.5703125" style="2" customWidth="1"/>
    <col min="6916" max="6916" width="9.140625" style="2"/>
    <col min="6917" max="6917" width="12.42578125" style="2" customWidth="1"/>
    <col min="6918" max="6918" width="12.7109375" style="2" customWidth="1"/>
    <col min="6919" max="6919" width="13.140625" style="2" customWidth="1"/>
    <col min="6920" max="6920" width="13.5703125" style="2" customWidth="1"/>
    <col min="6921" max="7170" width="9.140625" style="2"/>
    <col min="7171" max="7171" width="17.5703125" style="2" customWidth="1"/>
    <col min="7172" max="7172" width="9.140625" style="2"/>
    <col min="7173" max="7173" width="12.42578125" style="2" customWidth="1"/>
    <col min="7174" max="7174" width="12.7109375" style="2" customWidth="1"/>
    <col min="7175" max="7175" width="13.140625" style="2" customWidth="1"/>
    <col min="7176" max="7176" width="13.5703125" style="2" customWidth="1"/>
    <col min="7177" max="7426" width="9.140625" style="2"/>
    <col min="7427" max="7427" width="17.5703125" style="2" customWidth="1"/>
    <col min="7428" max="7428" width="9.140625" style="2"/>
    <col min="7429" max="7429" width="12.42578125" style="2" customWidth="1"/>
    <col min="7430" max="7430" width="12.7109375" style="2" customWidth="1"/>
    <col min="7431" max="7431" width="13.140625" style="2" customWidth="1"/>
    <col min="7432" max="7432" width="13.5703125" style="2" customWidth="1"/>
    <col min="7433" max="7682" width="9.140625" style="2"/>
    <col min="7683" max="7683" width="17.5703125" style="2" customWidth="1"/>
    <col min="7684" max="7684" width="9.140625" style="2"/>
    <col min="7685" max="7685" width="12.42578125" style="2" customWidth="1"/>
    <col min="7686" max="7686" width="12.7109375" style="2" customWidth="1"/>
    <col min="7687" max="7687" width="13.140625" style="2" customWidth="1"/>
    <col min="7688" max="7688" width="13.5703125" style="2" customWidth="1"/>
    <col min="7689" max="7938" width="9.140625" style="2"/>
    <col min="7939" max="7939" width="17.5703125" style="2" customWidth="1"/>
    <col min="7940" max="7940" width="9.140625" style="2"/>
    <col min="7941" max="7941" width="12.42578125" style="2" customWidth="1"/>
    <col min="7942" max="7942" width="12.7109375" style="2" customWidth="1"/>
    <col min="7943" max="7943" width="13.140625" style="2" customWidth="1"/>
    <col min="7944" max="7944" width="13.5703125" style="2" customWidth="1"/>
    <col min="7945" max="8194" width="9.140625" style="2"/>
    <col min="8195" max="8195" width="17.5703125" style="2" customWidth="1"/>
    <col min="8196" max="8196" width="9.140625" style="2"/>
    <col min="8197" max="8197" width="12.42578125" style="2" customWidth="1"/>
    <col min="8198" max="8198" width="12.7109375" style="2" customWidth="1"/>
    <col min="8199" max="8199" width="13.140625" style="2" customWidth="1"/>
    <col min="8200" max="8200" width="13.5703125" style="2" customWidth="1"/>
    <col min="8201" max="8450" width="9.140625" style="2"/>
    <col min="8451" max="8451" width="17.5703125" style="2" customWidth="1"/>
    <col min="8452" max="8452" width="9.140625" style="2"/>
    <col min="8453" max="8453" width="12.42578125" style="2" customWidth="1"/>
    <col min="8454" max="8454" width="12.7109375" style="2" customWidth="1"/>
    <col min="8455" max="8455" width="13.140625" style="2" customWidth="1"/>
    <col min="8456" max="8456" width="13.5703125" style="2" customWidth="1"/>
    <col min="8457" max="8706" width="9.140625" style="2"/>
    <col min="8707" max="8707" width="17.5703125" style="2" customWidth="1"/>
    <col min="8708" max="8708" width="9.140625" style="2"/>
    <col min="8709" max="8709" width="12.42578125" style="2" customWidth="1"/>
    <col min="8710" max="8710" width="12.7109375" style="2" customWidth="1"/>
    <col min="8711" max="8711" width="13.140625" style="2" customWidth="1"/>
    <col min="8712" max="8712" width="13.5703125" style="2" customWidth="1"/>
    <col min="8713" max="8962" width="9.140625" style="2"/>
    <col min="8963" max="8963" width="17.5703125" style="2" customWidth="1"/>
    <col min="8964" max="8964" width="9.140625" style="2"/>
    <col min="8965" max="8965" width="12.42578125" style="2" customWidth="1"/>
    <col min="8966" max="8966" width="12.7109375" style="2" customWidth="1"/>
    <col min="8967" max="8967" width="13.140625" style="2" customWidth="1"/>
    <col min="8968" max="8968" width="13.5703125" style="2" customWidth="1"/>
    <col min="8969" max="9218" width="9.140625" style="2"/>
    <col min="9219" max="9219" width="17.5703125" style="2" customWidth="1"/>
    <col min="9220" max="9220" width="9.140625" style="2"/>
    <col min="9221" max="9221" width="12.42578125" style="2" customWidth="1"/>
    <col min="9222" max="9222" width="12.7109375" style="2" customWidth="1"/>
    <col min="9223" max="9223" width="13.140625" style="2" customWidth="1"/>
    <col min="9224" max="9224" width="13.5703125" style="2" customWidth="1"/>
    <col min="9225" max="9474" width="9.140625" style="2"/>
    <col min="9475" max="9475" width="17.5703125" style="2" customWidth="1"/>
    <col min="9476" max="9476" width="9.140625" style="2"/>
    <col min="9477" max="9477" width="12.42578125" style="2" customWidth="1"/>
    <col min="9478" max="9478" width="12.7109375" style="2" customWidth="1"/>
    <col min="9479" max="9479" width="13.140625" style="2" customWidth="1"/>
    <col min="9480" max="9480" width="13.5703125" style="2" customWidth="1"/>
    <col min="9481" max="9730" width="9.140625" style="2"/>
    <col min="9731" max="9731" width="17.5703125" style="2" customWidth="1"/>
    <col min="9732" max="9732" width="9.140625" style="2"/>
    <col min="9733" max="9733" width="12.42578125" style="2" customWidth="1"/>
    <col min="9734" max="9734" width="12.7109375" style="2" customWidth="1"/>
    <col min="9735" max="9735" width="13.140625" style="2" customWidth="1"/>
    <col min="9736" max="9736" width="13.5703125" style="2" customWidth="1"/>
    <col min="9737" max="9986" width="9.140625" style="2"/>
    <col min="9987" max="9987" width="17.5703125" style="2" customWidth="1"/>
    <col min="9988" max="9988" width="9.140625" style="2"/>
    <col min="9989" max="9989" width="12.42578125" style="2" customWidth="1"/>
    <col min="9990" max="9990" width="12.7109375" style="2" customWidth="1"/>
    <col min="9991" max="9991" width="13.140625" style="2" customWidth="1"/>
    <col min="9992" max="9992" width="13.5703125" style="2" customWidth="1"/>
    <col min="9993" max="10242" width="9.140625" style="2"/>
    <col min="10243" max="10243" width="17.5703125" style="2" customWidth="1"/>
    <col min="10244" max="10244" width="9.140625" style="2"/>
    <col min="10245" max="10245" width="12.42578125" style="2" customWidth="1"/>
    <col min="10246" max="10246" width="12.7109375" style="2" customWidth="1"/>
    <col min="10247" max="10247" width="13.140625" style="2" customWidth="1"/>
    <col min="10248" max="10248" width="13.5703125" style="2" customWidth="1"/>
    <col min="10249" max="10498" width="9.140625" style="2"/>
    <col min="10499" max="10499" width="17.5703125" style="2" customWidth="1"/>
    <col min="10500" max="10500" width="9.140625" style="2"/>
    <col min="10501" max="10501" width="12.42578125" style="2" customWidth="1"/>
    <col min="10502" max="10502" width="12.7109375" style="2" customWidth="1"/>
    <col min="10503" max="10503" width="13.140625" style="2" customWidth="1"/>
    <col min="10504" max="10504" width="13.5703125" style="2" customWidth="1"/>
    <col min="10505" max="10754" width="9.140625" style="2"/>
    <col min="10755" max="10755" width="17.5703125" style="2" customWidth="1"/>
    <col min="10756" max="10756" width="9.140625" style="2"/>
    <col min="10757" max="10757" width="12.42578125" style="2" customWidth="1"/>
    <col min="10758" max="10758" width="12.7109375" style="2" customWidth="1"/>
    <col min="10759" max="10759" width="13.140625" style="2" customWidth="1"/>
    <col min="10760" max="10760" width="13.5703125" style="2" customWidth="1"/>
    <col min="10761" max="11010" width="9.140625" style="2"/>
    <col min="11011" max="11011" width="17.5703125" style="2" customWidth="1"/>
    <col min="11012" max="11012" width="9.140625" style="2"/>
    <col min="11013" max="11013" width="12.42578125" style="2" customWidth="1"/>
    <col min="11014" max="11014" width="12.7109375" style="2" customWidth="1"/>
    <col min="11015" max="11015" width="13.140625" style="2" customWidth="1"/>
    <col min="11016" max="11016" width="13.5703125" style="2" customWidth="1"/>
    <col min="11017" max="11266" width="9.140625" style="2"/>
    <col min="11267" max="11267" width="17.5703125" style="2" customWidth="1"/>
    <col min="11268" max="11268" width="9.140625" style="2"/>
    <col min="11269" max="11269" width="12.42578125" style="2" customWidth="1"/>
    <col min="11270" max="11270" width="12.7109375" style="2" customWidth="1"/>
    <col min="11271" max="11271" width="13.140625" style="2" customWidth="1"/>
    <col min="11272" max="11272" width="13.5703125" style="2" customWidth="1"/>
    <col min="11273" max="11522" width="9.140625" style="2"/>
    <col min="11523" max="11523" width="17.5703125" style="2" customWidth="1"/>
    <col min="11524" max="11524" width="9.140625" style="2"/>
    <col min="11525" max="11525" width="12.42578125" style="2" customWidth="1"/>
    <col min="11526" max="11526" width="12.7109375" style="2" customWidth="1"/>
    <col min="11527" max="11527" width="13.140625" style="2" customWidth="1"/>
    <col min="11528" max="11528" width="13.5703125" style="2" customWidth="1"/>
    <col min="11529" max="11778" width="9.140625" style="2"/>
    <col min="11779" max="11779" width="17.5703125" style="2" customWidth="1"/>
    <col min="11780" max="11780" width="9.140625" style="2"/>
    <col min="11781" max="11781" width="12.42578125" style="2" customWidth="1"/>
    <col min="11782" max="11782" width="12.7109375" style="2" customWidth="1"/>
    <col min="11783" max="11783" width="13.140625" style="2" customWidth="1"/>
    <col min="11784" max="11784" width="13.5703125" style="2" customWidth="1"/>
    <col min="11785" max="12034" width="9.140625" style="2"/>
    <col min="12035" max="12035" width="17.5703125" style="2" customWidth="1"/>
    <col min="12036" max="12036" width="9.140625" style="2"/>
    <col min="12037" max="12037" width="12.42578125" style="2" customWidth="1"/>
    <col min="12038" max="12038" width="12.7109375" style="2" customWidth="1"/>
    <col min="12039" max="12039" width="13.140625" style="2" customWidth="1"/>
    <col min="12040" max="12040" width="13.5703125" style="2" customWidth="1"/>
    <col min="12041" max="12290" width="9.140625" style="2"/>
    <col min="12291" max="12291" width="17.5703125" style="2" customWidth="1"/>
    <col min="12292" max="12292" width="9.140625" style="2"/>
    <col min="12293" max="12293" width="12.42578125" style="2" customWidth="1"/>
    <col min="12294" max="12294" width="12.7109375" style="2" customWidth="1"/>
    <col min="12295" max="12295" width="13.140625" style="2" customWidth="1"/>
    <col min="12296" max="12296" width="13.5703125" style="2" customWidth="1"/>
    <col min="12297" max="12546" width="9.140625" style="2"/>
    <col min="12547" max="12547" width="17.5703125" style="2" customWidth="1"/>
    <col min="12548" max="12548" width="9.140625" style="2"/>
    <col min="12549" max="12549" width="12.42578125" style="2" customWidth="1"/>
    <col min="12550" max="12550" width="12.7109375" style="2" customWidth="1"/>
    <col min="12551" max="12551" width="13.140625" style="2" customWidth="1"/>
    <col min="12552" max="12552" width="13.5703125" style="2" customWidth="1"/>
    <col min="12553" max="12802" width="9.140625" style="2"/>
    <col min="12803" max="12803" width="17.5703125" style="2" customWidth="1"/>
    <col min="12804" max="12804" width="9.140625" style="2"/>
    <col min="12805" max="12805" width="12.42578125" style="2" customWidth="1"/>
    <col min="12806" max="12806" width="12.7109375" style="2" customWidth="1"/>
    <col min="12807" max="12807" width="13.140625" style="2" customWidth="1"/>
    <col min="12808" max="12808" width="13.5703125" style="2" customWidth="1"/>
    <col min="12809" max="13058" width="9.140625" style="2"/>
    <col min="13059" max="13059" width="17.5703125" style="2" customWidth="1"/>
    <col min="13060" max="13060" width="9.140625" style="2"/>
    <col min="13061" max="13061" width="12.42578125" style="2" customWidth="1"/>
    <col min="13062" max="13062" width="12.7109375" style="2" customWidth="1"/>
    <col min="13063" max="13063" width="13.140625" style="2" customWidth="1"/>
    <col min="13064" max="13064" width="13.5703125" style="2" customWidth="1"/>
    <col min="13065" max="13314" width="9.140625" style="2"/>
    <col min="13315" max="13315" width="17.5703125" style="2" customWidth="1"/>
    <col min="13316" max="13316" width="9.140625" style="2"/>
    <col min="13317" max="13317" width="12.42578125" style="2" customWidth="1"/>
    <col min="13318" max="13318" width="12.7109375" style="2" customWidth="1"/>
    <col min="13319" max="13319" width="13.140625" style="2" customWidth="1"/>
    <col min="13320" max="13320" width="13.5703125" style="2" customWidth="1"/>
    <col min="13321" max="13570" width="9.140625" style="2"/>
    <col min="13571" max="13571" width="17.5703125" style="2" customWidth="1"/>
    <col min="13572" max="13572" width="9.140625" style="2"/>
    <col min="13573" max="13573" width="12.42578125" style="2" customWidth="1"/>
    <col min="13574" max="13574" width="12.7109375" style="2" customWidth="1"/>
    <col min="13575" max="13575" width="13.140625" style="2" customWidth="1"/>
    <col min="13576" max="13576" width="13.5703125" style="2" customWidth="1"/>
    <col min="13577" max="13826" width="9.140625" style="2"/>
    <col min="13827" max="13827" width="17.5703125" style="2" customWidth="1"/>
    <col min="13828" max="13828" width="9.140625" style="2"/>
    <col min="13829" max="13829" width="12.42578125" style="2" customWidth="1"/>
    <col min="13830" max="13830" width="12.7109375" style="2" customWidth="1"/>
    <col min="13831" max="13831" width="13.140625" style="2" customWidth="1"/>
    <col min="13832" max="13832" width="13.5703125" style="2" customWidth="1"/>
    <col min="13833" max="14082" width="9.140625" style="2"/>
    <col min="14083" max="14083" width="17.5703125" style="2" customWidth="1"/>
    <col min="14084" max="14084" width="9.140625" style="2"/>
    <col min="14085" max="14085" width="12.42578125" style="2" customWidth="1"/>
    <col min="14086" max="14086" width="12.7109375" style="2" customWidth="1"/>
    <col min="14087" max="14087" width="13.140625" style="2" customWidth="1"/>
    <col min="14088" max="14088" width="13.5703125" style="2" customWidth="1"/>
    <col min="14089" max="14338" width="9.140625" style="2"/>
    <col min="14339" max="14339" width="17.5703125" style="2" customWidth="1"/>
    <col min="14340" max="14340" width="9.140625" style="2"/>
    <col min="14341" max="14341" width="12.42578125" style="2" customWidth="1"/>
    <col min="14342" max="14342" width="12.7109375" style="2" customWidth="1"/>
    <col min="14343" max="14343" width="13.140625" style="2" customWidth="1"/>
    <col min="14344" max="14344" width="13.5703125" style="2" customWidth="1"/>
    <col min="14345" max="14594" width="9.140625" style="2"/>
    <col min="14595" max="14595" width="17.5703125" style="2" customWidth="1"/>
    <col min="14596" max="14596" width="9.140625" style="2"/>
    <col min="14597" max="14597" width="12.42578125" style="2" customWidth="1"/>
    <col min="14598" max="14598" width="12.7109375" style="2" customWidth="1"/>
    <col min="14599" max="14599" width="13.140625" style="2" customWidth="1"/>
    <col min="14600" max="14600" width="13.5703125" style="2" customWidth="1"/>
    <col min="14601" max="14850" width="9.140625" style="2"/>
    <col min="14851" max="14851" width="17.5703125" style="2" customWidth="1"/>
    <col min="14852" max="14852" width="9.140625" style="2"/>
    <col min="14853" max="14853" width="12.42578125" style="2" customWidth="1"/>
    <col min="14854" max="14854" width="12.7109375" style="2" customWidth="1"/>
    <col min="14855" max="14855" width="13.140625" style="2" customWidth="1"/>
    <col min="14856" max="14856" width="13.5703125" style="2" customWidth="1"/>
    <col min="14857" max="15106" width="9.140625" style="2"/>
    <col min="15107" max="15107" width="17.5703125" style="2" customWidth="1"/>
    <col min="15108" max="15108" width="9.140625" style="2"/>
    <col min="15109" max="15109" width="12.42578125" style="2" customWidth="1"/>
    <col min="15110" max="15110" width="12.7109375" style="2" customWidth="1"/>
    <col min="15111" max="15111" width="13.140625" style="2" customWidth="1"/>
    <col min="15112" max="15112" width="13.5703125" style="2" customWidth="1"/>
    <col min="15113" max="15362" width="9.140625" style="2"/>
    <col min="15363" max="15363" width="17.5703125" style="2" customWidth="1"/>
    <col min="15364" max="15364" width="9.140625" style="2"/>
    <col min="15365" max="15365" width="12.42578125" style="2" customWidth="1"/>
    <col min="15366" max="15366" width="12.7109375" style="2" customWidth="1"/>
    <col min="15367" max="15367" width="13.140625" style="2" customWidth="1"/>
    <col min="15368" max="15368" width="13.5703125" style="2" customWidth="1"/>
    <col min="15369" max="15618" width="9.140625" style="2"/>
    <col min="15619" max="15619" width="17.5703125" style="2" customWidth="1"/>
    <col min="15620" max="15620" width="9.140625" style="2"/>
    <col min="15621" max="15621" width="12.42578125" style="2" customWidth="1"/>
    <col min="15622" max="15622" width="12.7109375" style="2" customWidth="1"/>
    <col min="15623" max="15623" width="13.140625" style="2" customWidth="1"/>
    <col min="15624" max="15624" width="13.5703125" style="2" customWidth="1"/>
    <col min="15625" max="15874" width="9.140625" style="2"/>
    <col min="15875" max="15875" width="17.5703125" style="2" customWidth="1"/>
    <col min="15876" max="15876" width="9.140625" style="2"/>
    <col min="15877" max="15877" width="12.42578125" style="2" customWidth="1"/>
    <col min="15878" max="15878" width="12.7109375" style="2" customWidth="1"/>
    <col min="15879" max="15879" width="13.140625" style="2" customWidth="1"/>
    <col min="15880" max="15880" width="13.5703125" style="2" customWidth="1"/>
    <col min="15881" max="16130" width="9.140625" style="2"/>
    <col min="16131" max="16131" width="17.5703125" style="2" customWidth="1"/>
    <col min="16132" max="16132" width="9.140625" style="2"/>
    <col min="16133" max="16133" width="12.42578125" style="2" customWidth="1"/>
    <col min="16134" max="16134" width="12.7109375" style="2" customWidth="1"/>
    <col min="16135" max="16135" width="13.140625" style="2" customWidth="1"/>
    <col min="16136" max="16136" width="13.5703125" style="2" customWidth="1"/>
    <col min="16137" max="16384" width="9.140625" style="2"/>
  </cols>
  <sheetData>
    <row r="1" spans="2:8" ht="16.5" thickBot="1">
      <c r="B1" s="1"/>
      <c r="C1" s="41" t="s">
        <v>0</v>
      </c>
      <c r="D1" s="42"/>
      <c r="E1" s="42"/>
      <c r="F1" s="42"/>
      <c r="G1" s="42"/>
      <c r="H1" s="43"/>
    </row>
    <row r="2" spans="2:8" ht="15.75">
      <c r="B2" s="3"/>
      <c r="C2" s="1">
        <v>2012</v>
      </c>
      <c r="D2" s="4"/>
      <c r="E2" s="4"/>
      <c r="F2" s="4">
        <v>2013</v>
      </c>
      <c r="G2" s="4"/>
      <c r="H2" s="5"/>
    </row>
    <row r="3" spans="2:8" ht="16.5" thickBot="1">
      <c r="B3" s="6" t="s">
        <v>1</v>
      </c>
      <c r="C3" s="6" t="s">
        <v>2</v>
      </c>
      <c r="D3" s="7" t="s">
        <v>3</v>
      </c>
      <c r="E3" s="7" t="s">
        <v>4</v>
      </c>
      <c r="F3" s="7" t="s">
        <v>2</v>
      </c>
      <c r="G3" s="7" t="s">
        <v>5</v>
      </c>
      <c r="H3" s="8" t="s">
        <v>6</v>
      </c>
    </row>
    <row r="4" spans="2:8">
      <c r="B4" s="9" t="s">
        <v>7</v>
      </c>
      <c r="C4" s="10" t="s">
        <v>8</v>
      </c>
      <c r="D4" s="11">
        <f>'[1]Comparison Statistics Input'!IX4</f>
        <v>6</v>
      </c>
      <c r="E4" s="12">
        <f>'[1]Comparison Statistics Input'!IZ4</f>
        <v>0</v>
      </c>
      <c r="F4" s="13" t="str">
        <f>'[1]Other Source Input'!C4</f>
        <v>Annual</v>
      </c>
      <c r="G4" s="11">
        <f>'[1]Comparison Statistics Input'!GG4</f>
        <v>3</v>
      </c>
      <c r="H4" s="12">
        <f>'[1]Comparison Statistics Input'!GI4</f>
        <v>0</v>
      </c>
    </row>
    <row r="5" spans="2:8">
      <c r="B5" s="14" t="s">
        <v>9</v>
      </c>
      <c r="C5" s="10" t="s">
        <v>10</v>
      </c>
      <c r="D5" s="11">
        <f>'[1]Comparison Statistics Input'!IX5</f>
        <v>10</v>
      </c>
      <c r="E5" s="15">
        <f>'[1]Comparison Statistics Input'!IZ5</f>
        <v>0</v>
      </c>
      <c r="F5" s="13" t="str">
        <f>'[1]Other Source Input'!C5</f>
        <v>4 Year</v>
      </c>
      <c r="G5" s="11">
        <f>'[1]Comparison Statistics Input'!GG5</f>
        <v>25</v>
      </c>
      <c r="H5" s="15">
        <f>'[1]Comparison Statistics Input'!GI5</f>
        <v>0</v>
      </c>
    </row>
    <row r="6" spans="2:8">
      <c r="B6" s="16" t="s">
        <v>11</v>
      </c>
      <c r="C6" s="17" t="s">
        <v>8</v>
      </c>
      <c r="D6" s="11">
        <f>'[1]Comparison Statistics Input'!IX6</f>
        <v>277</v>
      </c>
      <c r="E6" s="18">
        <f>'[1]Comparison Statistics Input'!IZ6</f>
        <v>78</v>
      </c>
      <c r="F6" s="13" t="str">
        <f>'[1]Other Source Input'!C6</f>
        <v>Annual</v>
      </c>
      <c r="G6" s="19">
        <f>'[1]Comparison Statistics Input'!GG6</f>
        <v>277</v>
      </c>
      <c r="H6" s="15">
        <f>'[1]Comparison Statistics Input'!GI6</f>
        <v>18</v>
      </c>
    </row>
    <row r="7" spans="2:8">
      <c r="B7" s="16" t="s">
        <v>12</v>
      </c>
      <c r="C7" s="17" t="s">
        <v>8</v>
      </c>
      <c r="D7" s="11">
        <f>'[1]Comparison Statistics Input'!IX7</f>
        <v>60</v>
      </c>
      <c r="E7" s="15">
        <f>'[1]Comparison Statistics Input'!IZ7</f>
        <v>0</v>
      </c>
      <c r="F7" s="13" t="str">
        <f>'[1]Other Source Input'!C7</f>
        <v>Annual</v>
      </c>
      <c r="G7" s="19">
        <f>'[1]Comparison Statistics Input'!GG7</f>
        <v>84</v>
      </c>
      <c r="H7" s="15">
        <f>'[1]Comparison Statistics Input'!GI7</f>
        <v>3</v>
      </c>
    </row>
    <row r="8" spans="2:8">
      <c r="B8" s="16" t="s">
        <v>13</v>
      </c>
      <c r="C8" s="17" t="s">
        <v>8</v>
      </c>
      <c r="D8" s="11">
        <f>'[1]Comparison Statistics Input'!IX8</f>
        <v>234</v>
      </c>
      <c r="E8" s="15">
        <f>'[1]Comparison Statistics Input'!IZ8</f>
        <v>11</v>
      </c>
      <c r="F8" s="13" t="str">
        <f>'[1]Other Source Input'!C8</f>
        <v>Annual</v>
      </c>
      <c r="G8" s="11">
        <f>'[1]Comparison Statistics Input'!GG8</f>
        <v>212</v>
      </c>
      <c r="H8" s="15">
        <f>'[1]Comparison Statistics Input'!GI8</f>
        <v>2</v>
      </c>
    </row>
    <row r="9" spans="2:8">
      <c r="B9" s="16" t="s">
        <v>14</v>
      </c>
      <c r="C9" s="17" t="s">
        <v>8</v>
      </c>
      <c r="D9" s="11">
        <f>'[1]Comparison Statistics Input'!IX9</f>
        <v>629</v>
      </c>
      <c r="E9" s="15">
        <f>'[1]Comparison Statistics Input'!IZ9</f>
        <v>15</v>
      </c>
      <c r="F9" s="13" t="str">
        <f>'[1]Other Source Input'!C9</f>
        <v>Annual</v>
      </c>
      <c r="G9" s="19">
        <f>'[1]Comparison Statistics Input'!GG9</f>
        <v>776</v>
      </c>
      <c r="H9" s="15">
        <f>'[1]Comparison Statistics Input'!GI9</f>
        <v>4</v>
      </c>
    </row>
    <row r="10" spans="2:8">
      <c r="B10" s="16" t="s">
        <v>15</v>
      </c>
      <c r="C10" s="17" t="s">
        <v>10</v>
      </c>
      <c r="D10" s="11">
        <f>'[1]Comparison Statistics Input'!IX10</f>
        <v>0</v>
      </c>
      <c r="E10" s="15">
        <f>'[1]Comparison Statistics Input'!IZ10</f>
        <v>0</v>
      </c>
      <c r="F10" s="13" t="str">
        <f>'[1]Other Source Input'!C10</f>
        <v>Annual</v>
      </c>
      <c r="G10" s="15">
        <f>'[1]Comparison Statistics Input'!GG10</f>
        <v>0</v>
      </c>
      <c r="H10" s="15">
        <f>'[1]Comparison Statistics Input'!GI10</f>
        <v>0</v>
      </c>
    </row>
    <row r="11" spans="2:8">
      <c r="B11" s="16" t="s">
        <v>16</v>
      </c>
      <c r="C11" s="17" t="s">
        <v>8</v>
      </c>
      <c r="D11" s="11">
        <f>'[1]Comparison Statistics Input'!IX11</f>
        <v>114</v>
      </c>
      <c r="E11" s="18">
        <f>'[1]Comparison Statistics Input'!IZ11</f>
        <v>2</v>
      </c>
      <c r="F11" s="13" t="str">
        <f>'[1]Other Source Input'!C11</f>
        <v>Annual</v>
      </c>
      <c r="G11" s="19">
        <f>'[1]Comparison Statistics Input'!GG11</f>
        <v>122</v>
      </c>
      <c r="H11" s="15">
        <f>'[1]Comparison Statistics Input'!GI11</f>
        <v>2</v>
      </c>
    </row>
    <row r="12" spans="2:8">
      <c r="B12" s="16" t="s">
        <v>17</v>
      </c>
      <c r="C12" s="17" t="s">
        <v>18</v>
      </c>
      <c r="D12" s="11">
        <f>'[1]Comparison Statistics Input'!IX12</f>
        <v>53</v>
      </c>
      <c r="E12" s="18">
        <f>'[1]Comparison Statistics Input'!IZ12</f>
        <v>4</v>
      </c>
      <c r="F12" s="13" t="str">
        <f>'[1]Other Source Input'!C12</f>
        <v>Annual</v>
      </c>
      <c r="G12" s="19">
        <f>'[1]Comparison Statistics Input'!GG12</f>
        <v>42</v>
      </c>
      <c r="H12" s="15">
        <f>'[1]Comparison Statistics Input'!GI12</f>
        <v>0</v>
      </c>
    </row>
    <row r="13" spans="2:8">
      <c r="B13" s="16" t="s">
        <v>19</v>
      </c>
      <c r="C13" s="17" t="s">
        <v>10</v>
      </c>
      <c r="D13" s="11">
        <f>'[1]Comparison Statistics Input'!IX13</f>
        <v>18</v>
      </c>
      <c r="E13" s="18">
        <f>'[1]Comparison Statistics Input'!IZ13</f>
        <v>1</v>
      </c>
      <c r="F13" s="13" t="str">
        <f>'[1]Other Source Input'!C13</f>
        <v>Annual</v>
      </c>
      <c r="G13" s="19">
        <f>'[1]Comparison Statistics Input'!GG13</f>
        <v>10</v>
      </c>
      <c r="H13" s="15">
        <f>'[1]Comparison Statistics Input'!GI13</f>
        <v>0</v>
      </c>
    </row>
    <row r="14" spans="2:8">
      <c r="B14" s="16" t="s">
        <v>20</v>
      </c>
      <c r="C14" s="17" t="s">
        <v>8</v>
      </c>
      <c r="D14" s="11">
        <f>'[1]Comparison Statistics Input'!IX14</f>
        <v>10</v>
      </c>
      <c r="E14" s="15">
        <f>'[1]Comparison Statistics Input'!IZ14</f>
        <v>0</v>
      </c>
      <c r="F14" s="13" t="str">
        <f>'[1]Other Source Input'!C14</f>
        <v>Annual</v>
      </c>
      <c r="G14" s="19">
        <f>'[1]Comparison Statistics Input'!GG14</f>
        <v>16</v>
      </c>
      <c r="H14" s="15">
        <f>'[1]Comparison Statistics Input'!GI14</f>
        <v>2</v>
      </c>
    </row>
    <row r="15" spans="2:8">
      <c r="B15" s="16" t="s">
        <v>21</v>
      </c>
      <c r="C15" s="17" t="s">
        <v>8</v>
      </c>
      <c r="D15" s="11">
        <f>'[1]Comparison Statistics Input'!IX15</f>
        <v>4</v>
      </c>
      <c r="E15" s="15">
        <f>'[1]Comparison Statistics Input'!IZ15</f>
        <v>0</v>
      </c>
      <c r="F15" s="13" t="str">
        <f>'[1]Other Source Input'!C15</f>
        <v>Annual</v>
      </c>
      <c r="G15" s="19">
        <f>'[1]Comparison Statistics Input'!GG15</f>
        <v>3</v>
      </c>
      <c r="H15" s="15">
        <f>'[1]Comparison Statistics Input'!GI15</f>
        <v>0</v>
      </c>
    </row>
    <row r="16" spans="2:8">
      <c r="B16" s="16" t="s">
        <v>22</v>
      </c>
      <c r="C16" s="17" t="s">
        <v>8</v>
      </c>
      <c r="D16" s="11">
        <f>'[1]Comparison Statistics Input'!IX16</f>
        <v>305</v>
      </c>
      <c r="E16" s="15">
        <f>'[1]Comparison Statistics Input'!IZ16</f>
        <v>11</v>
      </c>
      <c r="F16" s="13" t="str">
        <f>'[1]Other Source Input'!C16</f>
        <v>Annual</v>
      </c>
      <c r="G16" s="19">
        <f>'[1]Comparison Statistics Input'!GG16</f>
        <v>176</v>
      </c>
      <c r="H16" s="15">
        <f>'[1]Comparison Statistics Input'!GI16</f>
        <v>5</v>
      </c>
    </row>
    <row r="17" spans="2:8">
      <c r="B17" s="16" t="s">
        <v>23</v>
      </c>
      <c r="C17" s="17" t="s">
        <v>10</v>
      </c>
      <c r="D17" s="11">
        <f>'[1]Comparison Statistics Input'!IX17</f>
        <v>83</v>
      </c>
      <c r="E17" s="15">
        <f>'[1]Comparison Statistics Input'!IZ17</f>
        <v>0</v>
      </c>
      <c r="F17" s="13" t="str">
        <f>'[1]Other Source Input'!C17</f>
        <v>4 Year</v>
      </c>
      <c r="G17" s="19">
        <f>'[1]Comparison Statistics Input'!GG17</f>
        <v>91</v>
      </c>
      <c r="H17" s="15">
        <f>'[1]Comparison Statistics Input'!GI17</f>
        <v>0</v>
      </c>
    </row>
    <row r="18" spans="2:8">
      <c r="B18" s="16" t="s">
        <v>24</v>
      </c>
      <c r="C18" s="17" t="s">
        <v>8</v>
      </c>
      <c r="D18" s="11">
        <f>'[1]Comparison Statistics Input'!IX18</f>
        <v>315</v>
      </c>
      <c r="E18" s="15">
        <f>'[1]Comparison Statistics Input'!IZ18</f>
        <v>0</v>
      </c>
      <c r="F18" s="13" t="str">
        <f>'[1]Other Source Input'!C18</f>
        <v>Annual</v>
      </c>
      <c r="G18" s="11">
        <f>'[1]Comparison Statistics Input'!GG18</f>
        <v>262</v>
      </c>
      <c r="H18" s="15">
        <f>'[1]Comparison Statistics Input'!GI18</f>
        <v>0</v>
      </c>
    </row>
    <row r="19" spans="2:8">
      <c r="B19" s="16" t="s">
        <v>25</v>
      </c>
      <c r="C19" s="17" t="s">
        <v>10</v>
      </c>
      <c r="D19" s="11">
        <f>'[1]Comparison Statistics Input'!IX19</f>
        <v>74</v>
      </c>
      <c r="E19" s="15">
        <f>'[1]Comparison Statistics Input'!IZ19</f>
        <v>0</v>
      </c>
      <c r="F19" s="13" t="str">
        <f>'[1]Other Source Input'!C19</f>
        <v>4 Year</v>
      </c>
      <c r="G19" s="19">
        <f>'[1]Comparison Statistics Input'!GG19</f>
        <v>36</v>
      </c>
      <c r="H19" s="15">
        <f>'[1]Comparison Statistics Input'!GI19</f>
        <v>0</v>
      </c>
    </row>
    <row r="20" spans="2:8">
      <c r="B20" s="16" t="s">
        <v>26</v>
      </c>
      <c r="C20" s="17" t="s">
        <v>8</v>
      </c>
      <c r="D20" s="11">
        <f>'[1]Comparison Statistics Input'!IX20</f>
        <v>5038</v>
      </c>
      <c r="E20" s="15">
        <f>'[1]Comparison Statistics Input'!IZ20</f>
        <v>845</v>
      </c>
      <c r="F20" s="13" t="str">
        <f>'[1]Other Source Input'!C20</f>
        <v>Annual</v>
      </c>
      <c r="G20" s="19">
        <f>'[1]Comparison Statistics Input'!GG20</f>
        <v>4765</v>
      </c>
      <c r="H20" s="15">
        <f>'[1]Comparison Statistics Input'!GI20</f>
        <v>0</v>
      </c>
    </row>
    <row r="21" spans="2:8">
      <c r="B21" s="16" t="s">
        <v>27</v>
      </c>
      <c r="C21" s="17" t="s">
        <v>8</v>
      </c>
      <c r="D21" s="11">
        <f>'[1]Comparison Statistics Input'!IX21</f>
        <v>483</v>
      </c>
      <c r="E21" s="18">
        <f>'[1]Comparison Statistics Input'!IZ21</f>
        <v>27</v>
      </c>
      <c r="F21" s="13" t="str">
        <f>'[1]Other Source Input'!C21</f>
        <v>Annual</v>
      </c>
      <c r="G21" s="19">
        <f>'[1]Comparison Statistics Input'!GG21</f>
        <v>228</v>
      </c>
      <c r="H21" s="15">
        <f>'[1]Comparison Statistics Input'!GI21</f>
        <v>2</v>
      </c>
    </row>
    <row r="22" spans="2:8">
      <c r="B22" s="16" t="s">
        <v>28</v>
      </c>
      <c r="C22" s="17" t="s">
        <v>10</v>
      </c>
      <c r="D22" s="11">
        <f>'[1]Comparison Statistics Input'!IX22</f>
        <v>515</v>
      </c>
      <c r="E22" s="15">
        <f>'[1]Comparison Statistics Input'!IZ22</f>
        <v>281</v>
      </c>
      <c r="F22" s="13" t="str">
        <f>'[1]Other Source Input'!C22</f>
        <v>Annual</v>
      </c>
      <c r="G22" s="19">
        <f>'[1]Comparison Statistics Input'!GG22</f>
        <v>120</v>
      </c>
      <c r="H22" s="15">
        <f>'[1]Comparison Statistics Input'!GI22</f>
        <v>218</v>
      </c>
    </row>
    <row r="23" spans="2:8">
      <c r="B23" s="16" t="s">
        <v>29</v>
      </c>
      <c r="C23" s="17" t="s">
        <v>8</v>
      </c>
      <c r="D23" s="11">
        <f>'[1]Comparison Statistics Input'!IX23</f>
        <v>663</v>
      </c>
      <c r="E23" s="15">
        <f>'[1]Comparison Statistics Input'!IZ23</f>
        <v>1</v>
      </c>
      <c r="F23" s="13" t="str">
        <f>'[1]Other Source Input'!C23</f>
        <v>Annual</v>
      </c>
      <c r="G23" s="19">
        <f>'[1]Comparison Statistics Input'!GG23</f>
        <v>142</v>
      </c>
      <c r="H23" s="15">
        <f>'[1]Comparison Statistics Input'!GI23</f>
        <v>0</v>
      </c>
    </row>
    <row r="24" spans="2:8">
      <c r="B24" s="16" t="s">
        <v>30</v>
      </c>
      <c r="C24" s="17" t="s">
        <v>8</v>
      </c>
      <c r="D24" s="11">
        <f>'[1]Comparison Statistics Input'!IX24</f>
        <v>158</v>
      </c>
      <c r="E24" s="15">
        <f>'[1]Comparison Statistics Input'!IZ24</f>
        <v>4</v>
      </c>
      <c r="F24" s="13" t="str">
        <f>'[1]Other Source Input'!C24</f>
        <v>Annual</v>
      </c>
      <c r="G24" s="19">
        <f>'[1]Comparison Statistics Input'!GG24</f>
        <v>200</v>
      </c>
      <c r="H24" s="15">
        <f>'[1]Comparison Statistics Input'!GI24</f>
        <v>0</v>
      </c>
    </row>
    <row r="25" spans="2:8">
      <c r="B25" s="16" t="s">
        <v>31</v>
      </c>
      <c r="C25" s="17" t="s">
        <v>8</v>
      </c>
      <c r="D25" s="11">
        <f>'[1]Comparison Statistics Input'!IX25</f>
        <v>1</v>
      </c>
      <c r="E25" s="15">
        <f>'[1]Comparison Statistics Input'!IZ25</f>
        <v>0</v>
      </c>
      <c r="F25" s="13" t="str">
        <f>'[1]Other Source Input'!C25</f>
        <v>Annual</v>
      </c>
      <c r="G25" s="11">
        <f>'[1]Comparison Statistics Input'!GG25</f>
        <v>1</v>
      </c>
      <c r="H25" s="15">
        <f>'[1]Comparison Statistics Input'!GI25</f>
        <v>1</v>
      </c>
    </row>
    <row r="26" spans="2:8">
      <c r="B26" s="16" t="s">
        <v>32</v>
      </c>
      <c r="C26" s="17" t="s">
        <v>8</v>
      </c>
      <c r="D26" s="11">
        <f>'[1]Comparison Statistics Input'!IX26</f>
        <v>265</v>
      </c>
      <c r="E26" s="15">
        <f>'[1]Comparison Statistics Input'!IZ26</f>
        <v>0</v>
      </c>
      <c r="F26" s="13" t="str">
        <f>'[1]Other Source Input'!C26</f>
        <v>Annual</v>
      </c>
      <c r="G26" s="19">
        <f>'[1]Comparison Statistics Input'!GG26</f>
        <v>245</v>
      </c>
      <c r="H26" s="15">
        <f>'[1]Comparison Statistics Input'!GI26</f>
        <v>24</v>
      </c>
    </row>
    <row r="27" spans="2:8">
      <c r="B27" s="16" t="s">
        <v>33</v>
      </c>
      <c r="C27" s="17" t="s">
        <v>8</v>
      </c>
      <c r="D27" s="11">
        <f>'[1]Comparison Statistics Input'!IX27</f>
        <v>134</v>
      </c>
      <c r="E27" s="15">
        <f>'[1]Comparison Statistics Input'!IZ27</f>
        <v>0</v>
      </c>
      <c r="F27" s="13" t="str">
        <f>'[1]Other Source Input'!C27</f>
        <v>Annual</v>
      </c>
      <c r="G27" s="19">
        <f>'[1]Comparison Statistics Input'!GG27</f>
        <v>80</v>
      </c>
      <c r="H27" s="15">
        <f>'[1]Comparison Statistics Input'!GI27</f>
        <v>0</v>
      </c>
    </row>
    <row r="28" spans="2:8">
      <c r="B28" s="14" t="s">
        <v>34</v>
      </c>
      <c r="C28" s="10" t="s">
        <v>8</v>
      </c>
      <c r="D28" s="11">
        <f>'[1]Comparison Statistics Input'!IX28</f>
        <v>133</v>
      </c>
      <c r="E28" s="18">
        <f>'[1]Comparison Statistics Input'!IZ28</f>
        <v>1</v>
      </c>
      <c r="F28" s="13" t="str">
        <f>'[1]Other Source Input'!C28</f>
        <v>Annual</v>
      </c>
      <c r="G28" s="19">
        <f>'[1]Comparison Statistics Input'!GG28</f>
        <v>48</v>
      </c>
      <c r="H28" s="15">
        <f>'[1]Comparison Statistics Input'!GI28</f>
        <v>1</v>
      </c>
    </row>
    <row r="29" spans="2:8">
      <c r="B29" s="16" t="s">
        <v>35</v>
      </c>
      <c r="C29" s="17" t="s">
        <v>8</v>
      </c>
      <c r="D29" s="11">
        <f>'[1]Comparison Statistics Input'!IX29</f>
        <v>24</v>
      </c>
      <c r="E29" s="18">
        <f>'[1]Comparison Statistics Input'!IZ29</f>
        <v>1</v>
      </c>
      <c r="F29" s="13" t="str">
        <f>'[1]Other Source Input'!C29</f>
        <v>Annual</v>
      </c>
      <c r="G29" s="19">
        <f>'[1]Comparison Statistics Input'!GG29</f>
        <v>39</v>
      </c>
      <c r="H29" s="15">
        <f>'[1]Comparison Statistics Input'!GI29</f>
        <v>0</v>
      </c>
    </row>
    <row r="30" spans="2:8">
      <c r="B30" s="16" t="s">
        <v>36</v>
      </c>
      <c r="C30" s="17" t="s">
        <v>8</v>
      </c>
      <c r="D30" s="11">
        <f>'[1]Comparison Statistics Input'!IX30</f>
        <v>1863</v>
      </c>
      <c r="E30" s="18">
        <f>'[1]Comparison Statistics Input'!IZ30</f>
        <v>174</v>
      </c>
      <c r="F30" s="13" t="str">
        <f>'[1]Other Source Input'!C30</f>
        <v>Annual</v>
      </c>
      <c r="G30" s="19">
        <f>'[1]Comparison Statistics Input'!GG30</f>
        <v>1317</v>
      </c>
      <c r="H30" s="15">
        <f>'[1]Comparison Statistics Input'!GI30</f>
        <v>24</v>
      </c>
    </row>
    <row r="31" spans="2:8">
      <c r="B31" s="16" t="s">
        <v>37</v>
      </c>
      <c r="C31" s="17" t="s">
        <v>8</v>
      </c>
      <c r="D31" s="11">
        <f>'[1]Comparison Statistics Input'!IX31</f>
        <v>100</v>
      </c>
      <c r="E31" s="15">
        <f>'[1]Comparison Statistics Input'!IZ31</f>
        <v>8</v>
      </c>
      <c r="F31" s="13" t="str">
        <f>'[1]Other Source Input'!C31</f>
        <v>Annual</v>
      </c>
      <c r="G31" s="19">
        <f>'[1]Comparison Statistics Input'!GG31</f>
        <v>90</v>
      </c>
      <c r="H31" s="15">
        <f>'[1]Comparison Statistics Input'!GI31</f>
        <v>0</v>
      </c>
    </row>
    <row r="32" spans="2:8">
      <c r="B32" s="16" t="s">
        <v>38</v>
      </c>
      <c r="C32" s="17" t="s">
        <v>8</v>
      </c>
      <c r="D32" s="11">
        <f>'[1]Comparison Statistics Input'!IX32</f>
        <v>460</v>
      </c>
      <c r="E32" s="15">
        <f>'[1]Comparison Statistics Input'!IZ32</f>
        <v>15</v>
      </c>
      <c r="F32" s="13" t="str">
        <f>'[1]Other Source Input'!C32</f>
        <v>Annual</v>
      </c>
      <c r="G32" s="19">
        <f>'[1]Comparison Statistics Input'!GG32</f>
        <v>266</v>
      </c>
      <c r="H32" s="15">
        <f>'[1]Comparison Statistics Input'!GI32</f>
        <v>0</v>
      </c>
    </row>
    <row r="33" spans="2:8">
      <c r="B33" s="16" t="s">
        <v>39</v>
      </c>
      <c r="C33" s="17" t="s">
        <v>8</v>
      </c>
      <c r="D33" s="11">
        <f>'[1]Comparison Statistics Input'!IX33</f>
        <v>13</v>
      </c>
      <c r="E33" s="15">
        <f>'[1]Comparison Statistics Input'!IZ33</f>
        <v>0</v>
      </c>
      <c r="F33" s="13" t="str">
        <f>'[1]Other Source Input'!C33</f>
        <v>Annual</v>
      </c>
      <c r="G33" s="19">
        <f>'[1]Comparison Statistics Input'!GG33</f>
        <v>10</v>
      </c>
      <c r="H33" s="15">
        <f>'[1]Comparison Statistics Input'!GI33</f>
        <v>1</v>
      </c>
    </row>
    <row r="34" spans="2:8">
      <c r="B34" s="16" t="s">
        <v>40</v>
      </c>
      <c r="C34" s="17" t="s">
        <v>8</v>
      </c>
      <c r="D34" s="11">
        <f>'[1]Comparison Statistics Input'!IX34</f>
        <v>925</v>
      </c>
      <c r="E34" s="15">
        <f>'[1]Comparison Statistics Input'!IZ34</f>
        <v>69</v>
      </c>
      <c r="F34" s="13" t="str">
        <f>'[1]Other Source Input'!C34</f>
        <v>Annual</v>
      </c>
      <c r="G34" s="19">
        <f>'[1]Comparison Statistics Input'!GG34</f>
        <v>858</v>
      </c>
      <c r="H34" s="15">
        <f>'[1]Comparison Statistics Input'!GI34</f>
        <v>0</v>
      </c>
    </row>
    <row r="35" spans="2:8">
      <c r="B35" s="16" t="s">
        <v>41</v>
      </c>
      <c r="C35" s="17" t="s">
        <v>8</v>
      </c>
      <c r="D35" s="11">
        <f>'[1]Comparison Statistics Input'!IX35</f>
        <v>1347</v>
      </c>
      <c r="E35" s="15">
        <f>'[1]Comparison Statistics Input'!IZ35</f>
        <v>305</v>
      </c>
      <c r="F35" s="13" t="str">
        <f>'[1]Other Source Input'!C35</f>
        <v>Annual</v>
      </c>
      <c r="G35" s="19">
        <f>'[1]Comparison Statistics Input'!GG35</f>
        <v>1036</v>
      </c>
      <c r="H35" s="15">
        <f>'[1]Comparison Statistics Input'!GI35</f>
        <v>39</v>
      </c>
    </row>
    <row r="36" spans="2:8">
      <c r="B36" s="14" t="s">
        <v>42</v>
      </c>
      <c r="C36" s="10" t="s">
        <v>8</v>
      </c>
      <c r="D36" s="11">
        <f>'[1]Comparison Statistics Input'!IX36</f>
        <v>164</v>
      </c>
      <c r="E36" s="15">
        <f>'[1]Comparison Statistics Input'!IZ36</f>
        <v>23</v>
      </c>
      <c r="F36" s="13" t="str">
        <f>'[1]Other Source Input'!C36</f>
        <v>Annual</v>
      </c>
      <c r="G36" s="11">
        <f>'[1]Comparison Statistics Input'!GG36</f>
        <v>78</v>
      </c>
      <c r="H36" s="15">
        <f>'[1]Comparison Statistics Input'!GI36</f>
        <v>0</v>
      </c>
    </row>
    <row r="37" spans="2:8">
      <c r="B37" s="16" t="s">
        <v>43</v>
      </c>
      <c r="C37" s="17" t="s">
        <v>8</v>
      </c>
      <c r="D37" s="11">
        <f>'[1]Comparison Statistics Input'!IX37</f>
        <v>1103</v>
      </c>
      <c r="E37" s="15">
        <f>'[1]Comparison Statistics Input'!IZ37</f>
        <v>82</v>
      </c>
      <c r="F37" s="13" t="str">
        <f>'[1]Other Source Input'!C37</f>
        <v>Annual</v>
      </c>
      <c r="G37" s="19">
        <f>'[1]Comparison Statistics Input'!GG37</f>
        <v>822</v>
      </c>
      <c r="H37" s="15">
        <f>'[1]Comparison Statistics Input'!GI37</f>
        <v>111</v>
      </c>
    </row>
    <row r="38" spans="2:8">
      <c r="B38" s="14" t="s">
        <v>44</v>
      </c>
      <c r="C38" s="10" t="s">
        <v>10</v>
      </c>
      <c r="D38" s="11">
        <f>'[1]Comparison Statistics Input'!IX38</f>
        <v>20</v>
      </c>
      <c r="E38" s="15">
        <f>'[1]Comparison Statistics Input'!IZ38</f>
        <v>0</v>
      </c>
      <c r="F38" s="13" t="str">
        <f>'[1]Other Source Input'!C38</f>
        <v>4 Year</v>
      </c>
      <c r="G38" s="11">
        <f>'[1]Comparison Statistics Input'!GG38</f>
        <v>48</v>
      </c>
      <c r="H38" s="15">
        <f>'[1]Comparison Statistics Input'!GI38</f>
        <v>2</v>
      </c>
    </row>
    <row r="39" spans="2:8">
      <c r="B39" s="16" t="s">
        <v>45</v>
      </c>
      <c r="C39" s="17" t="s">
        <v>8</v>
      </c>
      <c r="D39" s="11">
        <f>'[1]Comparison Statistics Input'!IX39</f>
        <v>26</v>
      </c>
      <c r="E39" s="15">
        <f>'[1]Comparison Statistics Input'!IZ39</f>
        <v>1</v>
      </c>
      <c r="F39" s="13" t="str">
        <f>'[1]Other Source Input'!C39</f>
        <v>Annual</v>
      </c>
      <c r="G39" s="19">
        <f>'[1]Comparison Statistics Input'!GG39</f>
        <v>18</v>
      </c>
      <c r="H39" s="15">
        <f>'[1]Comparison Statistics Input'!GI39</f>
        <v>0</v>
      </c>
    </row>
    <row r="40" spans="2:8">
      <c r="B40" s="16" t="s">
        <v>46</v>
      </c>
      <c r="C40" s="17" t="s">
        <v>8</v>
      </c>
      <c r="D40" s="11">
        <f>'[1]Comparison Statistics Input'!IX40</f>
        <v>532</v>
      </c>
      <c r="E40" s="15">
        <f>'[1]Comparison Statistics Input'!IZ40</f>
        <v>23</v>
      </c>
      <c r="F40" s="13" t="str">
        <f>'[1]Other Source Input'!C40</f>
        <v>Annual</v>
      </c>
      <c r="G40" s="19">
        <f>'[1]Comparison Statistics Input'!GG40</f>
        <v>318</v>
      </c>
      <c r="H40" s="15">
        <f>'[1]Comparison Statistics Input'!GI40</f>
        <v>4</v>
      </c>
    </row>
    <row r="41" spans="2:8">
      <c r="B41" s="16" t="s">
        <v>47</v>
      </c>
      <c r="C41" s="17" t="s">
        <v>8</v>
      </c>
      <c r="D41" s="11">
        <f>'[1]Comparison Statistics Input'!IX41</f>
        <v>3</v>
      </c>
      <c r="E41" s="15">
        <f>'[1]Comparison Statistics Input'!IZ41</f>
        <v>0</v>
      </c>
      <c r="F41" s="13" t="str">
        <f>'[1]Other Source Input'!C41</f>
        <v>Annual</v>
      </c>
      <c r="G41" s="11">
        <f>'[1]Comparison Statistics Input'!GG41</f>
        <v>3</v>
      </c>
      <c r="H41" s="15">
        <f>'[1]Comparison Statistics Input'!GI41</f>
        <v>0</v>
      </c>
    </row>
    <row r="42" spans="2:8" ht="13.5" thickBot="1">
      <c r="B42" s="20" t="s">
        <v>48</v>
      </c>
      <c r="C42" s="17" t="s">
        <v>8</v>
      </c>
      <c r="D42" s="11">
        <f>'[1]Comparison Statistics Input'!IX42</f>
        <v>193</v>
      </c>
      <c r="E42" s="21">
        <f>'[1]Comparison Statistics Input'!IZ42</f>
        <v>0</v>
      </c>
      <c r="F42" s="13" t="str">
        <f>'[1]Other Source Input'!C42</f>
        <v>Annual</v>
      </c>
      <c r="G42" s="19">
        <f>'[1]Comparison Statistics Input'!GG42</f>
        <v>245</v>
      </c>
      <c r="H42" s="21">
        <f>'[1]Comparison Statistics Input'!GI42</f>
        <v>0</v>
      </c>
    </row>
    <row r="43" spans="2:8" ht="13.5" thickBot="1">
      <c r="B43" s="22" t="s">
        <v>49</v>
      </c>
      <c r="C43" s="23"/>
      <c r="D43" s="24">
        <f>SUM(D4:D42)</f>
        <v>16355</v>
      </c>
      <c r="E43" s="24">
        <f>SUM(E4:E42)</f>
        <v>1982</v>
      </c>
      <c r="F43" s="24"/>
      <c r="G43" s="24">
        <f>SUM(G4:G42)</f>
        <v>13112</v>
      </c>
      <c r="H43" s="25">
        <f>SUM(H4:H42)</f>
        <v>463</v>
      </c>
    </row>
    <row r="44" spans="2:8" s="30" customFormat="1">
      <c r="B44" s="26" t="s">
        <v>50</v>
      </c>
      <c r="C44" s="27"/>
      <c r="D44" s="26"/>
      <c r="E44" s="26"/>
      <c r="F44" s="28"/>
      <c r="G44" s="29"/>
    </row>
    <row r="45" spans="2:8">
      <c r="B45" s="31" t="s">
        <v>51</v>
      </c>
      <c r="C45" s="32"/>
      <c r="D45" s="33"/>
      <c r="E45" s="33"/>
      <c r="F45" s="33"/>
      <c r="G45" s="34"/>
    </row>
    <row r="46" spans="2:8">
      <c r="B46" s="31" t="s">
        <v>52</v>
      </c>
      <c r="C46" s="32"/>
      <c r="D46" s="33"/>
      <c r="E46" s="33"/>
      <c r="F46" s="33"/>
      <c r="G46" s="34"/>
    </row>
    <row r="47" spans="2:8">
      <c r="B47" s="35" t="s">
        <v>53</v>
      </c>
      <c r="C47" s="36"/>
      <c r="D47" s="37"/>
      <c r="E47" s="37"/>
      <c r="F47" s="37"/>
      <c r="G47" s="34"/>
      <c r="H47" s="38"/>
    </row>
    <row r="48" spans="2:8">
      <c r="B48" s="35" t="s">
        <v>54</v>
      </c>
      <c r="C48" s="32"/>
      <c r="D48" s="33"/>
      <c r="E48" s="33"/>
      <c r="F48" s="33"/>
      <c r="G48" s="34"/>
      <c r="H48" s="38"/>
    </row>
    <row r="49" spans="2:8">
      <c r="B49" s="39" t="s">
        <v>55</v>
      </c>
      <c r="C49" s="32"/>
      <c r="D49" s="33"/>
      <c r="E49" s="33"/>
      <c r="F49" s="33"/>
      <c r="G49" s="38"/>
      <c r="H49" s="38"/>
    </row>
    <row r="50" spans="2:8">
      <c r="B50" s="40"/>
      <c r="C50" s="38"/>
      <c r="D50" s="38"/>
      <c r="E50" s="38"/>
      <c r="F50" s="38"/>
      <c r="G50" s="38"/>
      <c r="H50" s="38"/>
    </row>
    <row r="51" spans="2:8">
      <c r="B51" s="40"/>
      <c r="C51" s="38"/>
      <c r="D51" s="38"/>
      <c r="E51" s="38"/>
      <c r="F51" s="38"/>
      <c r="G51" s="38"/>
      <c r="H51" s="38"/>
    </row>
  </sheetData>
  <mergeCells count="1">
    <mergeCell ref="C1:H1"/>
  </mergeCells>
  <printOptions horizontalCentered="1"/>
  <pageMargins left="0.25" right="0.25" top="1.5" bottom="0.5" header="0.3" footer="0.3"/>
  <pageSetup orientation="portrait" r:id="rId1"/>
  <headerFooter alignWithMargins="0">
    <oddHeader>&amp;C&amp;"Arial,Bold"&amp;18  APPEALS
&amp;16Total Real Property Appeals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2014-05-05T22:10:32Z</dcterms:created>
  <dcterms:modified xsi:type="dcterms:W3CDTF">2014-05-05T22:58:00Z</dcterms:modified>
</cp:coreProperties>
</file>